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hisitguy.sharepoint.com/sites/teams/Shared Documents/Office Admin/Price Lists/"/>
    </mc:Choice>
  </mc:AlternateContent>
  <xr:revisionPtr revIDLastSave="997" documentId="13_ncr:1_{F18E685C-5904-4567-95E1-8CB29F92343E}" xr6:coauthVersionLast="47" xr6:coauthVersionMax="47" xr10:uidLastSave="{F19E9E86-05B2-4188-A326-44CEE8F8FCA2}"/>
  <workbookProtection workbookAlgorithmName="SHA-512" workbookHashValue="InE1V4pMmQH5gODxV7sJe/LExzn7exP5w7MCVUFvHlmNL3Tr823wbrcD6ddTRaiYZfMKTuMVzgiD2Psg8O5Ofg==" workbookSaltValue="dIYuHCoIJ4/U6rbb3aQJfA==" workbookSpinCount="100000" lockStructure="1"/>
  <bookViews>
    <workbookView xWindow="-120" yWindow="-120" windowWidth="29040" windowHeight="15720" xr2:uid="{00000000-000D-0000-FFFF-FFFF00000000}"/>
  </bookViews>
  <sheets>
    <sheet name="NumberSense Workbooks" sheetId="4" r:id="rId1"/>
    <sheet name="NumberSense Teacher Guides" sheetId="13" r:id="rId2"/>
    <sheet name="NumberSense Mental Arithmetic" sheetId="12" r:id="rId3"/>
    <sheet name="NumberSense Resources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1" l="1"/>
  <c r="E11" i="11"/>
  <c r="E28" i="11"/>
  <c r="E26" i="11"/>
  <c r="E45" i="13"/>
  <c r="E44" i="13"/>
  <c r="E43" i="13"/>
  <c r="E42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2" i="13"/>
  <c r="E13" i="13"/>
  <c r="E14" i="13"/>
  <c r="E11" i="13"/>
  <c r="F43" i="4"/>
  <c r="F42" i="4"/>
  <c r="F41" i="4"/>
  <c r="F40" i="4"/>
  <c r="F38" i="4"/>
  <c r="F37" i="4"/>
  <c r="F36" i="4"/>
  <c r="F35" i="4"/>
  <c r="F34" i="4"/>
  <c r="F33" i="4"/>
  <c r="F32" i="4"/>
  <c r="F31" i="4"/>
  <c r="F30" i="4"/>
  <c r="F29" i="4"/>
  <c r="F28" i="4"/>
  <c r="F27" i="4"/>
  <c r="F25" i="4"/>
  <c r="F24" i="4"/>
  <c r="F23" i="4"/>
  <c r="F22" i="4"/>
  <c r="F21" i="4"/>
  <c r="F20" i="4"/>
  <c r="F19" i="4"/>
  <c r="F18" i="4"/>
  <c r="F17" i="4"/>
  <c r="F16" i="4"/>
  <c r="F15" i="4"/>
  <c r="F14" i="4"/>
  <c r="F12" i="4"/>
  <c r="F11" i="4"/>
  <c r="E16" i="12" l="1"/>
  <c r="E17" i="12"/>
  <c r="E18" i="12"/>
  <c r="E19" i="12"/>
  <c r="E15" i="12"/>
  <c r="E22" i="11"/>
  <c r="E21" i="11"/>
  <c r="E16" i="11"/>
  <c r="E17" i="11"/>
  <c r="E18" i="11"/>
  <c r="E19" i="11"/>
  <c r="E23" i="11"/>
  <c r="E24" i="11"/>
  <c r="E20" i="11"/>
  <c r="E15" i="11"/>
  <c r="E41" i="12"/>
  <c r="E40" i="12"/>
  <c r="E39" i="12"/>
  <c r="E38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3" i="12"/>
  <c r="E22" i="12"/>
  <c r="E21" i="12"/>
  <c r="E20" i="12"/>
  <c r="E14" i="12"/>
  <c r="E13" i="12"/>
  <c r="E12" i="12"/>
  <c r="E42" i="11"/>
  <c r="F47" i="13" l="1"/>
  <c r="E43" i="12"/>
  <c r="E32" i="11"/>
  <c r="E47" i="11"/>
  <c r="E30" i="11"/>
  <c r="E40" i="11"/>
  <c r="E41" i="11"/>
  <c r="E31" i="11"/>
  <c r="E33" i="11"/>
  <c r="E34" i="11"/>
  <c r="E35" i="11"/>
  <c r="E36" i="11"/>
  <c r="E37" i="11"/>
  <c r="E38" i="11"/>
  <c r="E39" i="11"/>
  <c r="E13" i="11"/>
  <c r="E51" i="11" l="1"/>
  <c r="E50" i="11"/>
  <c r="E48" i="11"/>
  <c r="E46" i="11"/>
  <c r="E45" i="11"/>
  <c r="F45" i="4" l="1"/>
  <c r="E53" i="11"/>
</calcChain>
</file>

<file path=xl/sharedStrings.xml><?xml version="1.0" encoding="utf-8"?>
<sst xmlns="http://schemas.openxmlformats.org/spreadsheetml/2006/main" count="348" uniqueCount="236">
  <si>
    <r>
      <rPr>
        <b/>
        <u/>
        <sz val="11"/>
        <color theme="1"/>
        <rFont val="Calibri"/>
        <family val="2"/>
        <scheme val="minor"/>
      </rPr>
      <t>Instructions</t>
    </r>
    <r>
      <rPr>
        <sz val="11"/>
        <color theme="1"/>
        <rFont val="Calibri"/>
        <family val="2"/>
        <scheme val="minor"/>
      </rPr>
      <t xml:space="preserve">:
1. Complete the school/organisation/company detail below. 
2. Complete the quantities.
2. Save the file.
3. Print this page, scan and email, or, email the entire excel file to:
     orders@NumberSense.co.za  </t>
    </r>
  </si>
  <si>
    <r>
      <t>Details</t>
    </r>
    <r>
      <rPr>
        <b/>
        <sz val="11"/>
        <color theme="1"/>
        <rFont val="Calibri"/>
        <family val="2"/>
        <scheme val="minor"/>
      </rPr>
      <t>:</t>
    </r>
  </si>
  <si>
    <t>Organisation</t>
  </si>
  <si>
    <t>Name</t>
  </si>
  <si>
    <t>Delivery address</t>
  </si>
  <si>
    <t>Email address</t>
  </si>
  <si>
    <t>Contact number</t>
  </si>
  <si>
    <t xml:space="preserve"> NumberSense Comprehensive Workbooks</t>
  </si>
  <si>
    <t>Price</t>
  </si>
  <si>
    <t>Quantity English</t>
  </si>
  <si>
    <t>Quantity Afrikaans</t>
  </si>
  <si>
    <t>Total
(excluding shipping)</t>
  </si>
  <si>
    <t>ISBN
English</t>
  </si>
  <si>
    <t>ISBN
Afrikaans</t>
  </si>
  <si>
    <t>Gr R</t>
  </si>
  <si>
    <t>Workbook R3</t>
  </si>
  <si>
    <t>978-1-991249-24-1</t>
  </si>
  <si>
    <t>978-1-991249-54-8</t>
  </si>
  <si>
    <t>Workbook R4</t>
  </si>
  <si>
    <t>978-1-991249-25-8</t>
  </si>
  <si>
    <t>978-1-991249-55-5</t>
  </si>
  <si>
    <t>Grade 1</t>
  </si>
  <si>
    <t>Workbook 1</t>
  </si>
  <si>
    <t>978-1-991249-26-5</t>
  </si>
  <si>
    <t>978-1-991249-56-2</t>
  </si>
  <si>
    <t>Workbook 2</t>
  </si>
  <si>
    <t>978-1-991249-27-2</t>
  </si>
  <si>
    <t>978-1-991249-57-9</t>
  </si>
  <si>
    <t>Workbook 3</t>
  </si>
  <si>
    <t>978-1-991249-28-9</t>
  </si>
  <si>
    <t>978-1-991249-58-6</t>
  </si>
  <si>
    <t>Workbook 4</t>
  </si>
  <si>
    <t>978-1-991249-29-6</t>
  </si>
  <si>
    <t>978-1-991249-59-3</t>
  </si>
  <si>
    <t>Grade 2</t>
  </si>
  <si>
    <t>Workbook 5</t>
  </si>
  <si>
    <t>978-1-991249-30-2</t>
  </si>
  <si>
    <t>978-1-991249-60-9</t>
  </si>
  <si>
    <t>Workbook 6</t>
  </si>
  <si>
    <t>978-1-991249-31-9</t>
  </si>
  <si>
    <t>978-1-991249-61-6</t>
  </si>
  <si>
    <t>Workbook 7</t>
  </si>
  <si>
    <t>978-1-991249-32-6</t>
  </si>
  <si>
    <t>978-1-991249-62-3</t>
  </si>
  <si>
    <t>Workbook 8</t>
  </si>
  <si>
    <t>978-1-991249-33-3</t>
  </si>
  <si>
    <t>978-1-991249-63-0</t>
  </si>
  <si>
    <t>Grade 3</t>
  </si>
  <si>
    <t>Workbook 9</t>
  </si>
  <si>
    <t>978-1-991249-34-0</t>
  </si>
  <si>
    <t>978-1-991249-64-7</t>
  </si>
  <si>
    <t>Workbook 10</t>
  </si>
  <si>
    <t>978-1-991249-35-7</t>
  </si>
  <si>
    <t>978-1-991249-65-4</t>
  </si>
  <si>
    <t>Workbook 11</t>
  </si>
  <si>
    <t>978-1-991249-36-4</t>
  </si>
  <si>
    <t>978-1-991249-66-1</t>
  </si>
  <si>
    <t>Workbook 12</t>
  </si>
  <si>
    <t>978-1-991249-37-1</t>
  </si>
  <si>
    <t>978-1-991249-67-8</t>
  </si>
  <si>
    <t>Grade 4</t>
  </si>
  <si>
    <t>Workbook 13</t>
  </si>
  <si>
    <t>978-1-991249-38-8</t>
  </si>
  <si>
    <t>978-1-991249-68-5</t>
  </si>
  <si>
    <t>Workbook 14</t>
  </si>
  <si>
    <t>978-1-991249-39-5</t>
  </si>
  <si>
    <t>978-1-991249-69-2</t>
  </si>
  <si>
    <t>Workbook 15</t>
  </si>
  <si>
    <t>978-1-991249-40-1</t>
  </si>
  <si>
    <t>978-1-991249-70-8</t>
  </si>
  <si>
    <t>Workbook 16</t>
  </si>
  <si>
    <t>978-1-991249-41-8</t>
  </si>
  <si>
    <t>978-1-991249-71-5</t>
  </si>
  <si>
    <t>Grade 5</t>
  </si>
  <si>
    <t>Workbook 17</t>
  </si>
  <si>
    <t>978-1-991249-42-5</t>
  </si>
  <si>
    <t>978-1-991249-72-2</t>
  </si>
  <si>
    <t>Workbook 18</t>
  </si>
  <si>
    <t>978-1-991249-43-2</t>
  </si>
  <si>
    <t>978-1-991249-73-9</t>
  </si>
  <si>
    <t>Workbook 19</t>
  </si>
  <si>
    <t>978-1-991249-44-9</t>
  </si>
  <si>
    <t>978-1-991249-74-6</t>
  </si>
  <si>
    <t>Workbook 20</t>
  </si>
  <si>
    <t>978-1-991249-45-6</t>
  </si>
  <si>
    <t>978-1-991249-75-3</t>
  </si>
  <si>
    <t>Grade 6</t>
  </si>
  <si>
    <t>Workbook 21</t>
  </si>
  <si>
    <t>978-1-991249-46-3</t>
  </si>
  <si>
    <t>978-1-991249-76-0</t>
  </si>
  <si>
    <t>Workbook 22</t>
  </si>
  <si>
    <t>978-1-991249-47-0</t>
  </si>
  <si>
    <t>978-1-991249-77-7</t>
  </si>
  <si>
    <t>Workbook 23</t>
  </si>
  <si>
    <t>978-1-991249-48-7</t>
  </si>
  <si>
    <t>978-1-991249-78-4</t>
  </si>
  <si>
    <t>Workbook 24</t>
  </si>
  <si>
    <t>978-1-991249-49-4</t>
  </si>
  <si>
    <t>978-1-991249-79-1</t>
  </si>
  <si>
    <t>Grade 7</t>
  </si>
  <si>
    <t>Workbook 25</t>
  </si>
  <si>
    <t>978-1-991249-50-0</t>
  </si>
  <si>
    <t>978-1-991249-80-7</t>
  </si>
  <si>
    <t>Workbook 26</t>
  </si>
  <si>
    <t>978-1-991249-51-7</t>
  </si>
  <si>
    <t>978-1-991249-81-4</t>
  </si>
  <si>
    <t>Workbook 27</t>
  </si>
  <si>
    <t>978-1-991249-52-4</t>
  </si>
  <si>
    <t>978-1-991249-82-1</t>
  </si>
  <si>
    <t>Workbook 28</t>
  </si>
  <si>
    <t>978-1-991249-53-1</t>
  </si>
  <si>
    <t>978-1-991249-83-8</t>
  </si>
  <si>
    <t xml:space="preserve"> NumberSense Teacher Guides</t>
  </si>
  <si>
    <t>Grade R</t>
  </si>
  <si>
    <t>Activities &amp; Cards</t>
  </si>
  <si>
    <t>978-1-997469-20-9</t>
  </si>
  <si>
    <t xml:space="preserve">Teacher Guide that describes concrete Activity Ideas and Activity Card directed activties for the Grade R year (see NumberSense Resources tab for the Activity Card detail and pricing). </t>
  </si>
  <si>
    <t>Posters R1,2,3,4</t>
  </si>
  <si>
    <t>978-1-997469-21-6</t>
  </si>
  <si>
    <t>Teacher Guide that describes activties that support the 'What do you notice?' Posters for the Grade R year (see NumberSense Resources tab for Poster detail and pricing).</t>
  </si>
  <si>
    <t>978-1-997469-22-3</t>
  </si>
  <si>
    <t>Teacher Guide that supports the implementation of NumberSense Workbook R3 (latter part of Grade R).</t>
  </si>
  <si>
    <t>978-1-997469-23-0</t>
  </si>
  <si>
    <t>Teacher Guide that supports the implementation of NumberSense Workbook R4 (latter part of Grade R).</t>
  </si>
  <si>
    <t>978-1-998985-92-0</t>
  </si>
  <si>
    <t>978-1-998985-93-7</t>
  </si>
  <si>
    <t>978-1-998985-94-4</t>
  </si>
  <si>
    <t>978-1-998985-95-1</t>
  </si>
  <si>
    <t>978-1-998985-96-8</t>
  </si>
  <si>
    <t>978-1-998985-97-5</t>
  </si>
  <si>
    <t>978-1-998985-98-2</t>
  </si>
  <si>
    <t>978-1-998985-99-9</t>
  </si>
  <si>
    <t>978-1-997469-00-1</t>
  </si>
  <si>
    <t>978-1-997469-01-8</t>
  </si>
  <si>
    <t>978-1-997469-02-5</t>
  </si>
  <si>
    <t>978-1-997469-03-2</t>
  </si>
  <si>
    <t>978-1-997469-04-9</t>
  </si>
  <si>
    <t>978-1-997469-05-6</t>
  </si>
  <si>
    <t>978-1-997469-06-3</t>
  </si>
  <si>
    <t>978-1-997469-07-0</t>
  </si>
  <si>
    <t>978-1-997469-08-7</t>
  </si>
  <si>
    <t>978-1-997469-09-4</t>
  </si>
  <si>
    <t>978-1-997469-10-0</t>
  </si>
  <si>
    <t>978-1-997469-11-7</t>
  </si>
  <si>
    <t>978-1-997469-12-4</t>
  </si>
  <si>
    <t>978-1-997469-13-1</t>
  </si>
  <si>
    <t>978-1-997469-14-8</t>
  </si>
  <si>
    <t>978-1-997469-15-5</t>
  </si>
  <si>
    <t>978-1-997469-16-2</t>
  </si>
  <si>
    <t>978-1-997469-17-9</t>
  </si>
  <si>
    <t>In development and ready during 2027</t>
  </si>
  <si>
    <t>978-1-997469-18-6</t>
  </si>
  <si>
    <t>978-1-997469-19-3</t>
  </si>
  <si>
    <t xml:space="preserve"> NumberSense Mental Arithmetic Learner Book</t>
  </si>
  <si>
    <t>Support Notes for Workbooks 1,2 and 3 Mental Arithmetic are available to download from the website at no charge. These can be found under the 'Resources' tab</t>
  </si>
  <si>
    <t>978-1-998985-67-8</t>
  </si>
  <si>
    <t>978-1-998985-68-5</t>
  </si>
  <si>
    <t>978-1-998985-69-2</t>
  </si>
  <si>
    <t>978-1-998985-70-8</t>
  </si>
  <si>
    <t>978-1-998985-71-5</t>
  </si>
  <si>
    <t>Ready during September 2026</t>
  </si>
  <si>
    <t>978-1-998985-72-2</t>
  </si>
  <si>
    <t>978-1-998985-73-9</t>
  </si>
  <si>
    <t>978-1-998985-74-6</t>
  </si>
  <si>
    <t>978-1-998985-75-3</t>
  </si>
  <si>
    <t>978-1-998985-76-0</t>
  </si>
  <si>
    <t>978-1-998985-77-7</t>
  </si>
  <si>
    <t>978-1-998985-78-4</t>
  </si>
  <si>
    <t>978-1-998985-79-1</t>
  </si>
  <si>
    <t>978-1-998985-80-7</t>
  </si>
  <si>
    <t>978-1-998985-81-4</t>
  </si>
  <si>
    <t>978-1-998985-82-1</t>
  </si>
  <si>
    <t>978-1-998985-83-8</t>
  </si>
  <si>
    <t>978-1-998985-84-5</t>
  </si>
  <si>
    <t>978-1-998985-85-2</t>
  </si>
  <si>
    <t>978-1-998985-86-9</t>
  </si>
  <si>
    <t>978-1-998985-87-6</t>
  </si>
  <si>
    <t>978-1-998985-88-3</t>
  </si>
  <si>
    <t>978-1-998985-89-0</t>
  </si>
  <si>
    <t>978-1-998985-90-6</t>
  </si>
  <si>
    <t>978-1-998985-91-3</t>
  </si>
  <si>
    <t>NumberSense Mathematics Programme Resources</t>
  </si>
  <si>
    <t xml:space="preserve">Quantity </t>
  </si>
  <si>
    <t>GeoGenius</t>
  </si>
  <si>
    <t>(Recommendation: 1 kit per class for Grade 1 to Grade 7)</t>
  </si>
  <si>
    <t>GeoGenius Visualisation Kit</t>
  </si>
  <si>
    <t>(Recommendation: 2 kits per class for Grade 3 to Grade 7)</t>
  </si>
  <si>
    <t xml:space="preserve">Grade R1 'What do you notice?' Posters </t>
  </si>
  <si>
    <t>40 posters</t>
  </si>
  <si>
    <t>Grade R2 'What do you notice?' Posters</t>
  </si>
  <si>
    <t>Grade R3 &amp; R4 'What do you notice?' Posters</t>
  </si>
  <si>
    <t>Grade R Activity Cards</t>
  </si>
  <si>
    <t>100 Activity Cards (will need associated resources: Attribute Blocks, Tangram Puzzles, Mosaic Puzzles, Connecting Cubes)</t>
  </si>
  <si>
    <t>Grade R  Kit - Posters</t>
  </si>
  <si>
    <t>All Posters (R 1, 2, 3 &amp; 4) and Poster Teacher Guide</t>
  </si>
  <si>
    <t>Grade R Kit - Super</t>
  </si>
  <si>
    <t>(Recommendation: 1 set per class for Grade R)</t>
  </si>
  <si>
    <t>All Posters, Activity Cards and all four Teacher Guides &amp; Resources: Attribute Blocks x3, Tangram Puzzle Classroom Set, Mosaic Puzzle Classroom Set, Connecting Cubes x3, including Workbook R3 and R4 copy x1</t>
  </si>
  <si>
    <t>Activity Kit - Standard</t>
  </si>
  <si>
    <t xml:space="preserve">1 pack of each set of Activity Cards: Time; Attribute Blocks; GeoGenius Construction; Tangram Puzzle; Mosaic Puzzle; Connecting Cubes; and Geobord. </t>
  </si>
  <si>
    <t>Activity Kit - Super</t>
  </si>
  <si>
    <t>(Recommendation: 1 set per class for Grade 1 to Grade 3)</t>
  </si>
  <si>
    <t>1 x Activity Kit (standard) - see above -  plus: 3 x Attribute Block sets; 3 x Connecting Cube sets; 1 x classroom set Tangram Puzzles; 1 x classroom set Mosaic Puzzles.</t>
  </si>
  <si>
    <t>Attribute Blocks</t>
  </si>
  <si>
    <t>Attribute Blocks Activity Cards</t>
  </si>
  <si>
    <t>Mosaic Puzzle - Single</t>
  </si>
  <si>
    <t>Mosaic Puzzle Classroom Set</t>
  </si>
  <si>
    <t>Mosaic Puzzle Activity Cards</t>
  </si>
  <si>
    <t>Tangram Puzzle - Single</t>
  </si>
  <si>
    <t>Tangram Puzzle Classroom Set</t>
  </si>
  <si>
    <t>Tangram Puzzle Activity Cards</t>
  </si>
  <si>
    <t>Connecting Cubes</t>
  </si>
  <si>
    <t>Connecting Cubes Activity Cards</t>
  </si>
  <si>
    <t>GeoGenius Construction Kit Activity Cards</t>
  </si>
  <si>
    <t>Geoboard Activity Cards</t>
  </si>
  <si>
    <t xml:space="preserve">Time Activity Cards </t>
  </si>
  <si>
    <t>(Event ; Digital Time ; Analogue Time  and Words)</t>
  </si>
  <si>
    <t>Classroom</t>
  </si>
  <si>
    <t>Number Line (PVC)</t>
  </si>
  <si>
    <t xml:space="preserve">(Recommendation: 1 numberline per class for Grade R to Grade 3) </t>
  </si>
  <si>
    <t>Flard Card - Single</t>
  </si>
  <si>
    <t>Flard Card Classroom Set</t>
  </si>
  <si>
    <t>(Recommendation: 1 set per class for Grade R to Grade 3)</t>
  </si>
  <si>
    <t>Stamps</t>
  </si>
  <si>
    <t>(A nice to have but not necessary)</t>
  </si>
  <si>
    <t>MathsSense</t>
  </si>
  <si>
    <t>MathsSense - Grade 8 (978-1-928453-03-1)</t>
  </si>
  <si>
    <t>MathsSense - Grade 9 (978-1-928453-04-8)</t>
  </si>
  <si>
    <t>Grade R Kit - Standard</t>
  </si>
  <si>
    <t>Teacher Guide for Grade R Concrete Activity Ideas and Activity Cards (R1-4) &amp; Resources: Attribute Blocks x3, Tangram Puzzle Classroom Set, Mosaic Puzzle Classroom Set, Connecting Cubes x3</t>
  </si>
  <si>
    <t>GeoGenius Construction Kit - Standard</t>
  </si>
  <si>
    <t>GeoGenius Construction Kit - Super</t>
  </si>
  <si>
    <t xml:space="preserve">Available from October 2026 </t>
  </si>
  <si>
    <t>All Teacher Guides will be ready from October 2026</t>
  </si>
  <si>
    <t>Ready during November  2026</t>
  </si>
  <si>
    <t>All Grade R Resources will be ready by October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</si>
</sst>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6CA4F"/>
        <bgColor indexed="64"/>
      </patternFill>
    </fill>
    <fill>
      <patternFill patternType="solid">
        <fgColor rgb="FFFAA41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E8E9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3" xfId="0" applyBorder="1" applyAlignment="1">
      <alignment horizontal="center" textRotation="90" wrapText="1"/>
    </xf>
    <xf numFmtId="0" fontId="0" fillId="0" borderId="13" xfId="0" applyBorder="1" applyAlignment="1">
      <alignment horizontal="center" wrapText="1"/>
    </xf>
    <xf numFmtId="0" fontId="0" fillId="0" borderId="3" xfId="0" applyBorder="1" applyAlignment="1">
      <alignment horizontal="left" vertical="center"/>
    </xf>
    <xf numFmtId="44" fontId="0" fillId="0" borderId="8" xfId="0" applyNumberFormat="1" applyBorder="1" applyAlignment="1">
      <alignment horizontal="center" vertical="center"/>
    </xf>
    <xf numFmtId="44" fontId="0" fillId="0" borderId="14" xfId="0" applyNumberFormat="1" applyBorder="1"/>
    <xf numFmtId="0" fontId="0" fillId="0" borderId="4" xfId="0" applyBorder="1" applyAlignment="1">
      <alignment horizontal="left" vertical="center"/>
    </xf>
    <xf numFmtId="44" fontId="0" fillId="0" borderId="15" xfId="0" applyNumberFormat="1" applyBorder="1"/>
    <xf numFmtId="0" fontId="0" fillId="0" borderId="7" xfId="0" applyBorder="1" applyAlignment="1">
      <alignment horizontal="center" vertical="center" textRotation="90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0" fillId="0" borderId="5" xfId="0" applyBorder="1" applyAlignment="1">
      <alignment horizontal="left" vertical="center"/>
    </xf>
    <xf numFmtId="44" fontId="0" fillId="0" borderId="10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4" fontId="0" fillId="0" borderId="16" xfId="0" applyNumberFormat="1" applyBorder="1"/>
    <xf numFmtId="44" fontId="0" fillId="0" borderId="17" xfId="0" applyNumberFormat="1" applyBorder="1"/>
    <xf numFmtId="0" fontId="0" fillId="0" borderId="2" xfId="0" applyBorder="1" applyAlignment="1">
      <alignment horizontal="left" vertical="center"/>
    </xf>
    <xf numFmtId="44" fontId="0" fillId="0" borderId="18" xfId="0" applyNumberFormat="1" applyBorder="1"/>
    <xf numFmtId="0" fontId="0" fillId="0" borderId="0" xfId="0" applyAlignment="1">
      <alignment horizontal="right"/>
    </xf>
    <xf numFmtId="44" fontId="0" fillId="0" borderId="13" xfId="0" applyNumberFormat="1" applyBorder="1"/>
    <xf numFmtId="0" fontId="0" fillId="0" borderId="7" xfId="0" applyBorder="1" applyAlignment="1">
      <alignment horizontal="center"/>
    </xf>
    <xf numFmtId="44" fontId="0" fillId="0" borderId="31" xfId="0" applyNumberFormat="1" applyBorder="1"/>
    <xf numFmtId="0" fontId="0" fillId="7" borderId="23" xfId="0" applyFill="1" applyBorder="1" applyAlignment="1">
      <alignment horizontal="center"/>
    </xf>
    <xf numFmtId="44" fontId="0" fillId="7" borderId="18" xfId="0" applyNumberFormat="1" applyFill="1" applyBorder="1"/>
    <xf numFmtId="0" fontId="3" fillId="0" borderId="26" xfId="0" applyFont="1" applyBorder="1" applyAlignment="1">
      <alignment horizontal="left" vertical="center" wrapText="1"/>
    </xf>
    <xf numFmtId="44" fontId="0" fillId="7" borderId="27" xfId="0" applyNumberFormat="1" applyFill="1" applyBorder="1" applyAlignment="1">
      <alignment horizontal="center" vertical="center"/>
    </xf>
    <xf numFmtId="0" fontId="0" fillId="7" borderId="28" xfId="0" applyFill="1" applyBorder="1" applyAlignment="1">
      <alignment horizontal="center"/>
    </xf>
    <xf numFmtId="0" fontId="3" fillId="0" borderId="26" xfId="0" applyFont="1" applyBorder="1" applyAlignment="1">
      <alignment horizontal="left" vertical="center"/>
    </xf>
    <xf numFmtId="44" fontId="0" fillId="0" borderId="9" xfId="0" applyNumberFormat="1" applyBorder="1" applyAlignment="1">
      <alignment horizontal="center" vertical="center"/>
    </xf>
    <xf numFmtId="0" fontId="0" fillId="0" borderId="7" xfId="0" applyBorder="1" applyAlignment="1">
      <alignment vertical="center" textRotation="90"/>
    </xf>
    <xf numFmtId="44" fontId="0" fillId="0" borderId="7" xfId="0" applyNumberFormat="1" applyBorder="1" applyAlignment="1">
      <alignment horizontal="center" vertical="center"/>
    </xf>
    <xf numFmtId="44" fontId="0" fillId="0" borderId="7" xfId="0" applyNumberFormat="1" applyBorder="1"/>
    <xf numFmtId="0" fontId="0" fillId="9" borderId="19" xfId="0" applyFill="1" applyBorder="1" applyAlignment="1" applyProtection="1">
      <alignment horizontal="center" vertical="center"/>
      <protection locked="0"/>
    </xf>
    <xf numFmtId="0" fontId="0" fillId="9" borderId="8" xfId="0" applyFill="1" applyBorder="1" applyAlignment="1" applyProtection="1">
      <alignment horizontal="center" vertical="center"/>
      <protection locked="0"/>
    </xf>
    <xf numFmtId="0" fontId="0" fillId="9" borderId="20" xfId="0" applyFill="1" applyBorder="1" applyAlignment="1" applyProtection="1">
      <alignment horizontal="center" vertical="center"/>
      <protection locked="0"/>
    </xf>
    <xf numFmtId="0" fontId="0" fillId="9" borderId="12" xfId="0" applyFill="1" applyBorder="1" applyAlignment="1" applyProtection="1">
      <alignment horizontal="center" vertical="center"/>
      <protection locked="0"/>
    </xf>
    <xf numFmtId="0" fontId="0" fillId="9" borderId="11" xfId="0" applyFill="1" applyBorder="1" applyAlignment="1" applyProtection="1">
      <alignment horizontal="center" vertical="center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10" xfId="0" applyFill="1" applyBorder="1" applyAlignment="1" applyProtection="1">
      <alignment horizontal="center" vertical="center"/>
      <protection locked="0"/>
    </xf>
    <xf numFmtId="0" fontId="0" fillId="9" borderId="22" xfId="0" applyFill="1" applyBorder="1" applyAlignment="1" applyProtection="1">
      <alignment horizontal="center" vertical="center"/>
      <protection locked="0"/>
    </xf>
    <xf numFmtId="0" fontId="0" fillId="9" borderId="23" xfId="0" applyFill="1" applyBorder="1" applyAlignment="1" applyProtection="1">
      <alignment horizontal="center" vertical="center"/>
      <protection locked="0"/>
    </xf>
    <xf numFmtId="0" fontId="0" fillId="9" borderId="19" xfId="0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horizontal="center"/>
      <protection locked="0"/>
    </xf>
    <xf numFmtId="0" fontId="0" fillId="9" borderId="30" xfId="0" applyFill="1" applyBorder="1" applyAlignment="1" applyProtection="1">
      <alignment horizontal="center"/>
      <protection locked="0"/>
    </xf>
    <xf numFmtId="0" fontId="0" fillId="9" borderId="22" xfId="0" applyFill="1" applyBorder="1" applyAlignment="1" applyProtection="1">
      <alignment horizontal="center"/>
      <protection locked="0"/>
    </xf>
    <xf numFmtId="0" fontId="0" fillId="9" borderId="23" xfId="0" applyFill="1" applyBorder="1" applyAlignment="1" applyProtection="1">
      <alignment horizontal="center"/>
      <protection locked="0"/>
    </xf>
    <xf numFmtId="0" fontId="0" fillId="9" borderId="20" xfId="0" applyFill="1" applyBorder="1" applyAlignment="1" applyProtection="1">
      <alignment horizontal="center"/>
      <protection locked="0"/>
    </xf>
    <xf numFmtId="44" fontId="0" fillId="0" borderId="41" xfId="0" applyNumberFormat="1" applyBorder="1" applyAlignment="1">
      <alignment horizontal="center" vertical="center"/>
    </xf>
    <xf numFmtId="0" fontId="0" fillId="9" borderId="42" xfId="0" applyFill="1" applyBorder="1" applyAlignment="1" applyProtection="1">
      <alignment horizontal="center"/>
      <protection locked="0"/>
    </xf>
    <xf numFmtId="44" fontId="0" fillId="7" borderId="43" xfId="0" applyNumberFormat="1" applyFill="1" applyBorder="1"/>
    <xf numFmtId="0" fontId="0" fillId="0" borderId="13" xfId="0" applyBorder="1" applyAlignment="1">
      <alignment horizontal="center" vertical="center" wrapText="1"/>
    </xf>
    <xf numFmtId="0" fontId="0" fillId="0" borderId="43" xfId="0" applyBorder="1"/>
    <xf numFmtId="0" fontId="0" fillId="0" borderId="14" xfId="0" applyBorder="1"/>
    <xf numFmtId="0" fontId="0" fillId="0" borderId="16" xfId="0" applyBorder="1"/>
    <xf numFmtId="0" fontId="6" fillId="0" borderId="0" xfId="0" applyFont="1"/>
    <xf numFmtId="0" fontId="0" fillId="7" borderId="5" xfId="0" applyFill="1" applyBorder="1" applyAlignment="1">
      <alignment horizontal="left" vertical="center"/>
    </xf>
    <xf numFmtId="44" fontId="0" fillId="7" borderId="10" xfId="0" applyNumberFormat="1" applyFill="1" applyBorder="1" applyAlignment="1">
      <alignment horizontal="center" vertical="center"/>
    </xf>
    <xf numFmtId="0" fontId="0" fillId="7" borderId="19" xfId="0" applyFill="1" applyBorder="1" applyAlignment="1" applyProtection="1">
      <alignment horizontal="center" vertical="center"/>
      <protection locked="0"/>
    </xf>
    <xf numFmtId="44" fontId="0" fillId="7" borderId="14" xfId="0" applyNumberFormat="1" applyFill="1" applyBorder="1"/>
    <xf numFmtId="0" fontId="0" fillId="7" borderId="1" xfId="0" applyFill="1" applyBorder="1" applyAlignment="1">
      <alignment horizontal="left" vertical="center"/>
    </xf>
    <xf numFmtId="0" fontId="0" fillId="7" borderId="21" xfId="0" applyFill="1" applyBorder="1" applyAlignment="1" applyProtection="1">
      <alignment horizontal="center" vertical="center"/>
      <protection locked="0"/>
    </xf>
    <xf numFmtId="44" fontId="0" fillId="7" borderId="16" xfId="0" applyNumberFormat="1" applyFill="1" applyBorder="1"/>
    <xf numFmtId="0" fontId="0" fillId="7" borderId="14" xfId="0" applyFill="1" applyBorder="1"/>
    <xf numFmtId="0" fontId="0" fillId="7" borderId="16" xfId="0" applyFill="1" applyBorder="1"/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7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textRotation="90"/>
    </xf>
    <xf numFmtId="44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44" fontId="0" fillId="0" borderId="0" xfId="0" applyNumberFormat="1"/>
    <xf numFmtId="0" fontId="7" fillId="0" borderId="4" xfId="0" applyFont="1" applyBorder="1" applyAlignment="1">
      <alignment horizontal="left" vertical="center"/>
    </xf>
    <xf numFmtId="0" fontId="6" fillId="0" borderId="44" xfId="0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3" xfId="0" applyFont="1" applyBorder="1" applyAlignment="1">
      <alignment horizontal="left" vertical="center"/>
    </xf>
    <xf numFmtId="44" fontId="7" fillId="0" borderId="4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4" fontId="7" fillId="0" borderId="8" xfId="0" applyNumberFormat="1" applyFont="1" applyBorder="1" applyAlignment="1">
      <alignment horizontal="center" vertical="center"/>
    </xf>
    <xf numFmtId="44" fontId="7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44" fontId="7" fillId="0" borderId="12" xfId="0" applyNumberFormat="1" applyFont="1" applyBorder="1" applyAlignment="1">
      <alignment horizontal="center" vertical="center"/>
    </xf>
    <xf numFmtId="44" fontId="7" fillId="0" borderId="11" xfId="0" applyNumberFormat="1" applyFont="1" applyBorder="1" applyAlignment="1">
      <alignment horizontal="center" vertical="center"/>
    </xf>
    <xf numFmtId="44" fontId="7" fillId="7" borderId="46" xfId="0" applyNumberFormat="1" applyFont="1" applyFill="1" applyBorder="1" applyAlignment="1">
      <alignment horizontal="center" vertical="center"/>
    </xf>
    <xf numFmtId="44" fontId="7" fillId="7" borderId="48" xfId="0" applyNumberFormat="1" applyFont="1" applyFill="1" applyBorder="1" applyAlignment="1">
      <alignment horizontal="center" vertical="center"/>
    </xf>
    <xf numFmtId="0" fontId="0" fillId="9" borderId="28" xfId="0" applyFill="1" applyBorder="1" applyAlignment="1" applyProtection="1">
      <alignment horizontal="center"/>
      <protection locked="0"/>
    </xf>
    <xf numFmtId="0" fontId="0" fillId="7" borderId="23" xfId="0" applyFill="1" applyBorder="1" applyAlignment="1" applyProtection="1">
      <alignment horizontal="center"/>
      <protection locked="0"/>
    </xf>
    <xf numFmtId="0" fontId="0" fillId="7" borderId="49" xfId="0" applyFill="1" applyBorder="1" applyAlignment="1" applyProtection="1">
      <alignment horizontal="center"/>
      <protection locked="0"/>
    </xf>
    <xf numFmtId="9" fontId="9" fillId="0" borderId="0" xfId="0" applyNumberFormat="1" applyFont="1"/>
    <xf numFmtId="0" fontId="0" fillId="0" borderId="15" xfId="0" applyBorder="1"/>
    <xf numFmtId="0" fontId="7" fillId="0" borderId="0" xfId="0" applyFont="1"/>
    <xf numFmtId="44" fontId="7" fillId="7" borderId="10" xfId="0" applyNumberFormat="1" applyFont="1" applyFill="1" applyBorder="1" applyAlignment="1">
      <alignment horizontal="center" vertical="center"/>
    </xf>
    <xf numFmtId="44" fontId="7" fillId="7" borderId="41" xfId="0" applyNumberFormat="1" applyFont="1" applyFill="1" applyBorder="1" applyAlignment="1">
      <alignment horizontal="center" vertical="center"/>
    </xf>
    <xf numFmtId="0" fontId="0" fillId="7" borderId="20" xfId="0" applyFill="1" applyBorder="1" applyAlignment="1" applyProtection="1">
      <alignment horizontal="center" vertical="center"/>
      <protection locked="0"/>
    </xf>
    <xf numFmtId="44" fontId="0" fillId="7" borderId="15" xfId="0" applyNumberFormat="1" applyFill="1" applyBorder="1"/>
    <xf numFmtId="44" fontId="0" fillId="7" borderId="11" xfId="0" applyNumberFormat="1" applyFill="1" applyBorder="1" applyAlignment="1">
      <alignment horizontal="center" vertical="center"/>
    </xf>
    <xf numFmtId="44" fontId="0" fillId="7" borderId="41" xfId="0" applyNumberFormat="1" applyFill="1" applyBorder="1" applyAlignment="1">
      <alignment horizontal="center" vertical="center"/>
    </xf>
    <xf numFmtId="0" fontId="0" fillId="7" borderId="43" xfId="0" applyFill="1" applyBorder="1"/>
    <xf numFmtId="0" fontId="0" fillId="7" borderId="15" xfId="0" applyFill="1" applyBorder="1"/>
    <xf numFmtId="44" fontId="7" fillId="7" borderId="27" xfId="0" applyNumberFormat="1" applyFont="1" applyFill="1" applyBorder="1" applyAlignment="1">
      <alignment horizontal="center" vertical="center"/>
    </xf>
    <xf numFmtId="44" fontId="7" fillId="0" borderId="47" xfId="0" applyNumberFormat="1" applyFont="1" applyBorder="1" applyAlignment="1">
      <alignment horizontal="center" vertical="center"/>
    </xf>
    <xf numFmtId="9" fontId="7" fillId="0" borderId="0" xfId="0" applyNumberFormat="1" applyFont="1"/>
    <xf numFmtId="44" fontId="0" fillId="0" borderId="1" xfId="0" applyNumberFormat="1" applyBorder="1" applyAlignment="1">
      <alignment horizontal="center" vertical="center"/>
    </xf>
    <xf numFmtId="44" fontId="0" fillId="0" borderId="12" xfId="0" applyNumberForma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0" fontId="0" fillId="7" borderId="50" xfId="0" applyFill="1" applyBorder="1"/>
    <xf numFmtId="0" fontId="0" fillId="7" borderId="51" xfId="0" applyFill="1" applyBorder="1"/>
    <xf numFmtId="44" fontId="0" fillId="7" borderId="17" xfId="0" applyNumberFormat="1" applyFill="1" applyBorder="1"/>
    <xf numFmtId="0" fontId="0" fillId="9" borderId="41" xfId="0" applyFill="1" applyBorder="1" applyAlignment="1" applyProtection="1">
      <alignment horizontal="center" vertical="center"/>
      <protection locked="0"/>
    </xf>
    <xf numFmtId="0" fontId="0" fillId="9" borderId="52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4" fontId="7" fillId="0" borderId="38" xfId="0" applyNumberFormat="1" applyFont="1" applyBorder="1" applyAlignment="1">
      <alignment horizontal="center" vertical="center"/>
    </xf>
    <xf numFmtId="0" fontId="0" fillId="0" borderId="53" xfId="0" applyBorder="1" applyAlignment="1" applyProtection="1">
      <alignment horizontal="center" vertical="center"/>
      <protection locked="0"/>
    </xf>
    <xf numFmtId="44" fontId="7" fillId="0" borderId="7" xfId="0" applyNumberFormat="1" applyFont="1" applyBorder="1" applyAlignment="1">
      <alignment horizontal="center" vertical="center"/>
    </xf>
    <xf numFmtId="0" fontId="0" fillId="9" borderId="10" xfId="0" applyFill="1" applyBorder="1" applyAlignment="1" applyProtection="1">
      <alignment horizontal="center"/>
      <protection locked="0"/>
    </xf>
    <xf numFmtId="0" fontId="0" fillId="9" borderId="36" xfId="0" applyFill="1" applyBorder="1" applyAlignment="1" applyProtection="1">
      <alignment horizontal="center"/>
      <protection locked="0"/>
    </xf>
    <xf numFmtId="0" fontId="0" fillId="9" borderId="37" xfId="0" applyFill="1" applyBorder="1" applyAlignment="1" applyProtection="1">
      <alignment horizontal="center"/>
      <protection locked="0"/>
    </xf>
    <xf numFmtId="0" fontId="0" fillId="10" borderId="29" xfId="0" applyFill="1" applyBorder="1" applyAlignment="1">
      <alignment horizontal="center" vertical="center" textRotation="90"/>
    </xf>
    <xf numFmtId="0" fontId="0" fillId="10" borderId="26" xfId="0" applyFill="1" applyBorder="1" applyAlignment="1">
      <alignment horizontal="center" vertical="center" textRotation="90"/>
    </xf>
    <xf numFmtId="0" fontId="0" fillId="9" borderId="9" xfId="0" applyFill="1" applyBorder="1" applyAlignment="1" applyProtection="1">
      <alignment horizontal="center"/>
      <protection locked="0"/>
    </xf>
    <xf numFmtId="0" fontId="0" fillId="9" borderId="38" xfId="0" applyFill="1" applyBorder="1" applyAlignment="1" applyProtection="1">
      <alignment horizontal="center"/>
      <protection locked="0"/>
    </xf>
    <xf numFmtId="0" fontId="0" fillId="9" borderId="39" xfId="0" applyFill="1" applyBorder="1" applyAlignment="1" applyProtection="1">
      <alignment horizontal="center"/>
      <protection locked="0"/>
    </xf>
    <xf numFmtId="0" fontId="0" fillId="4" borderId="29" xfId="0" applyFill="1" applyBorder="1" applyAlignment="1">
      <alignment horizontal="center" vertical="center" textRotation="90"/>
    </xf>
    <xf numFmtId="0" fontId="0" fillId="4" borderId="26" xfId="0" applyFill="1" applyBorder="1" applyAlignment="1">
      <alignment horizontal="center" vertical="center" textRotation="90"/>
    </xf>
    <xf numFmtId="0" fontId="0" fillId="4" borderId="32" xfId="0" applyFill="1" applyBorder="1" applyAlignment="1">
      <alignment horizontal="center" vertical="center" textRotation="90"/>
    </xf>
    <xf numFmtId="0" fontId="0" fillId="8" borderId="29" xfId="0" applyFill="1" applyBorder="1" applyAlignment="1">
      <alignment horizontal="center" vertical="center" textRotation="90"/>
    </xf>
    <xf numFmtId="0" fontId="0" fillId="8" borderId="32" xfId="0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4" fillId="6" borderId="45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textRotation="90"/>
    </xf>
    <xf numFmtId="0" fontId="0" fillId="3" borderId="26" xfId="0" applyFill="1" applyBorder="1" applyAlignment="1">
      <alignment horizontal="center" vertical="center" textRotation="90"/>
    </xf>
    <xf numFmtId="0" fontId="0" fillId="3" borderId="32" xfId="0" applyFill="1" applyBorder="1" applyAlignment="1">
      <alignment horizontal="center" vertical="center" textRotation="90"/>
    </xf>
    <xf numFmtId="0" fontId="0" fillId="2" borderId="29" xfId="0" applyFill="1" applyBorder="1" applyAlignment="1">
      <alignment horizontal="center" vertical="center" textRotation="90"/>
    </xf>
    <xf numFmtId="0" fontId="0" fillId="2" borderId="26" xfId="0" applyFill="1" applyBorder="1" applyAlignment="1">
      <alignment horizontal="center" vertical="center" textRotation="90"/>
    </xf>
    <xf numFmtId="0" fontId="0" fillId="0" borderId="0" xfId="0" applyAlignment="1">
      <alignment horizontal="left" wrapText="1"/>
    </xf>
    <xf numFmtId="0" fontId="0" fillId="0" borderId="19" xfId="0" applyBorder="1"/>
    <xf numFmtId="0" fontId="0" fillId="0" borderId="3" xfId="0" applyBorder="1"/>
    <xf numFmtId="0" fontId="0" fillId="0" borderId="21" xfId="0" applyBorder="1"/>
    <xf numFmtId="0" fontId="0" fillId="0" borderId="1" xfId="0" applyBorder="1"/>
    <xf numFmtId="0" fontId="0" fillId="0" borderId="40" xfId="0" applyBorder="1"/>
    <xf numFmtId="0" fontId="0" fillId="0" borderId="33" xfId="0" applyBorder="1"/>
    <xf numFmtId="0" fontId="0" fillId="9" borderId="8" xfId="0" applyFill="1" applyBorder="1" applyAlignment="1" applyProtection="1">
      <alignment horizontal="center"/>
      <protection locked="0"/>
    </xf>
    <xf numFmtId="0" fontId="0" fillId="9" borderId="34" xfId="0" applyFill="1" applyBorder="1" applyAlignment="1" applyProtection="1">
      <alignment horizontal="center"/>
      <protection locked="0"/>
    </xf>
    <xf numFmtId="0" fontId="0" fillId="9" borderId="35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6" xfId="0" applyFill="1" applyBorder="1" applyAlignment="1">
      <alignment horizontal="center" vertical="center" textRotation="90"/>
    </xf>
    <xf numFmtId="0" fontId="0" fillId="5" borderId="6" xfId="0" applyFill="1" applyBorder="1" applyAlignment="1">
      <alignment horizontal="center" vertical="center" textRotation="90"/>
    </xf>
    <xf numFmtId="0" fontId="0" fillId="0" borderId="0" xfId="0" applyAlignment="1">
      <alignment horizontal="right"/>
    </xf>
    <xf numFmtId="0" fontId="1" fillId="6" borderId="24" xfId="0" applyFont="1" applyFill="1" applyBorder="1" applyAlignment="1">
      <alignment horizontal="center" vertical="center" wrapText="1"/>
    </xf>
    <xf numFmtId="0" fontId="1" fillId="6" borderId="2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2" xfId="0" applyFill="1" applyBorder="1" applyAlignment="1">
      <alignment horizontal="center" vertical="center" textRotation="90"/>
    </xf>
    <xf numFmtId="0" fontId="0" fillId="3" borderId="3" xfId="0" applyFill="1" applyBorder="1" applyAlignment="1">
      <alignment horizontal="center" vertical="center" textRotation="90"/>
    </xf>
    <xf numFmtId="0" fontId="0" fillId="3" borderId="2" xfId="0" applyFill="1" applyBorder="1" applyAlignment="1">
      <alignment horizontal="center" vertical="center" textRotation="90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00FF"/>
      <color rgb="FF96CA4F"/>
      <color rgb="FFDE8E9D"/>
      <color rgb="FFC86464"/>
      <color rgb="FF00AAE7"/>
      <color rgb="FFA31CFF"/>
      <color rgb="FFCE5A70"/>
      <color rgb="FFCE5070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0</xdr:colOff>
      <xdr:row>1</xdr:row>
      <xdr:rowOff>3762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5CAFC-DBE8-4ABE-897C-43FE6B95F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248149" cy="891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0</xdr:colOff>
      <xdr:row>1</xdr:row>
      <xdr:rowOff>3762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F8E40-B3F0-4E65-9EE7-C8599E14B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248149" cy="8914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6</xdr:col>
      <xdr:colOff>468630</xdr:colOff>
      <xdr:row>0</xdr:row>
      <xdr:rowOff>895302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38A0E6-28D5-40CC-AE54-048FAFAF0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4248149" cy="8914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21167</xdr:rowOff>
    </xdr:from>
    <xdr:to>
      <xdr:col>4</xdr:col>
      <xdr:colOff>1148717</xdr:colOff>
      <xdr:row>1</xdr:row>
      <xdr:rowOff>21167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C00247-B075-401C-91D4-C6B24DB9D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67"/>
          <a:ext cx="6271050" cy="1312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showGridLines="0" tabSelected="1" topLeftCell="A21" zoomScaleNormal="100" workbookViewId="0">
      <selection activeCell="E33" sqref="E33"/>
    </sheetView>
  </sheetViews>
  <sheetFormatPr defaultRowHeight="15" x14ac:dyDescent="0.25"/>
  <cols>
    <col min="1" max="1" width="2.85546875" customWidth="1"/>
    <col min="2" max="2" width="16.42578125" customWidth="1"/>
    <col min="3" max="3" width="11.28515625" customWidth="1"/>
    <col min="4" max="5" width="10" customWidth="1"/>
    <col min="6" max="6" width="13.140625" customWidth="1"/>
    <col min="7" max="7" width="3" customWidth="1"/>
    <col min="8" max="9" width="18.28515625" bestFit="1" customWidth="1"/>
  </cols>
  <sheetData>
    <row r="1" spans="1:10" ht="71.25" customHeight="1" x14ac:dyDescent="0.25">
      <c r="A1" s="134"/>
      <c r="B1" s="134"/>
      <c r="C1" s="134"/>
      <c r="D1" s="134"/>
      <c r="E1" s="134"/>
      <c r="F1" s="134"/>
    </row>
    <row r="2" spans="1:10" ht="88.5" customHeight="1" x14ac:dyDescent="0.25">
      <c r="A2" s="142" t="s">
        <v>0</v>
      </c>
      <c r="B2" s="166"/>
      <c r="C2" s="166"/>
      <c r="D2" s="166"/>
      <c r="E2" s="166"/>
      <c r="F2" s="166"/>
    </row>
    <row r="3" spans="1:10" ht="15.75" thickBot="1" x14ac:dyDescent="0.3">
      <c r="A3" s="2" t="s">
        <v>1</v>
      </c>
      <c r="B3" s="1"/>
      <c r="C3" s="1"/>
      <c r="D3" s="1"/>
      <c r="E3" s="1"/>
      <c r="F3" s="1"/>
    </row>
    <row r="4" spans="1:10" ht="15.75" thickTop="1" x14ac:dyDescent="0.25">
      <c r="A4" s="143" t="s">
        <v>2</v>
      </c>
      <c r="B4" s="144"/>
      <c r="C4" s="149"/>
      <c r="D4" s="150"/>
      <c r="E4" s="150"/>
      <c r="F4" s="151"/>
    </row>
    <row r="5" spans="1:10" x14ac:dyDescent="0.25">
      <c r="A5" s="145" t="s">
        <v>3</v>
      </c>
      <c r="B5" s="146"/>
      <c r="C5" s="121"/>
      <c r="D5" s="122"/>
      <c r="E5" s="122"/>
      <c r="F5" s="123"/>
    </row>
    <row r="6" spans="1:10" x14ac:dyDescent="0.25">
      <c r="A6" s="145" t="s">
        <v>4</v>
      </c>
      <c r="B6" s="146"/>
      <c r="C6" s="121"/>
      <c r="D6" s="122"/>
      <c r="E6" s="122"/>
      <c r="F6" s="123"/>
    </row>
    <row r="7" spans="1:10" x14ac:dyDescent="0.25">
      <c r="A7" s="145" t="s">
        <v>5</v>
      </c>
      <c r="B7" s="146"/>
      <c r="C7" s="121"/>
      <c r="D7" s="122"/>
      <c r="E7" s="122"/>
      <c r="F7" s="123"/>
    </row>
    <row r="8" spans="1:10" ht="15.75" thickBot="1" x14ac:dyDescent="0.3">
      <c r="A8" s="147" t="s">
        <v>6</v>
      </c>
      <c r="B8" s="148"/>
      <c r="C8" s="126"/>
      <c r="D8" s="127"/>
      <c r="E8" s="127"/>
      <c r="F8" s="128"/>
    </row>
    <row r="9" spans="1:10" ht="4.5" customHeight="1" thickTop="1" thickBot="1" x14ac:dyDescent="0.3">
      <c r="A9" s="152"/>
      <c r="B9" s="153"/>
      <c r="C9" s="153"/>
      <c r="D9" s="153"/>
      <c r="E9" s="153"/>
      <c r="F9" s="153"/>
    </row>
    <row r="10" spans="1:10" ht="78" customHeight="1" thickTop="1" thickBot="1" x14ac:dyDescent="0.3">
      <c r="A10" s="157" t="s">
        <v>7</v>
      </c>
      <c r="B10" s="158"/>
      <c r="C10" s="3" t="s">
        <v>8</v>
      </c>
      <c r="D10" s="3" t="s">
        <v>9</v>
      </c>
      <c r="E10" s="3" t="s">
        <v>10</v>
      </c>
      <c r="F10" s="4" t="s">
        <v>11</v>
      </c>
      <c r="H10" s="53" t="s">
        <v>12</v>
      </c>
      <c r="I10" s="53" t="s">
        <v>13</v>
      </c>
    </row>
    <row r="11" spans="1:10" ht="18" customHeight="1" thickTop="1" x14ac:dyDescent="0.25">
      <c r="A11" s="164" t="s">
        <v>14</v>
      </c>
      <c r="B11" s="81" t="s">
        <v>15</v>
      </c>
      <c r="C11" s="72">
        <v>69.95</v>
      </c>
      <c r="D11" s="35"/>
      <c r="E11" s="36"/>
      <c r="F11" s="7" t="str">
        <f>IF(SUM(D11:E11)*C11=0," ",SUM(D11:E11)*C11)</f>
        <v xml:space="preserve"> </v>
      </c>
      <c r="H11" s="55" t="s">
        <v>16</v>
      </c>
      <c r="I11" s="55" t="s">
        <v>17</v>
      </c>
      <c r="J11" s="57" t="s">
        <v>232</v>
      </c>
    </row>
    <row r="12" spans="1:10" ht="18" customHeight="1" thickBot="1" x14ac:dyDescent="0.3">
      <c r="A12" s="165"/>
      <c r="B12" s="78" t="s">
        <v>18</v>
      </c>
      <c r="C12" s="72">
        <v>69.95</v>
      </c>
      <c r="D12" s="37"/>
      <c r="E12" s="38"/>
      <c r="F12" s="9" t="str">
        <f>IF(SUM(D12:E12)*C12=0," ",SUM(D12:E12)*C12)</f>
        <v xml:space="preserve"> </v>
      </c>
      <c r="H12" s="54" t="s">
        <v>19</v>
      </c>
      <c r="I12" s="54" t="s">
        <v>20</v>
      </c>
      <c r="J12" s="57" t="s">
        <v>232</v>
      </c>
    </row>
    <row r="13" spans="1:10" ht="4.5" customHeight="1" thickTop="1" thickBot="1" x14ac:dyDescent="0.3">
      <c r="A13" s="10"/>
      <c r="B13" s="11"/>
      <c r="C13" s="12"/>
      <c r="D13" s="12"/>
      <c r="E13" s="12"/>
      <c r="F13" s="13"/>
    </row>
    <row r="14" spans="1:10" ht="19.5" customHeight="1" thickTop="1" x14ac:dyDescent="0.25">
      <c r="A14" s="159" t="s">
        <v>21</v>
      </c>
      <c r="B14" s="14" t="s">
        <v>22</v>
      </c>
      <c r="C14" s="72">
        <v>82.95</v>
      </c>
      <c r="D14" s="35"/>
      <c r="E14" s="39"/>
      <c r="F14" s="7" t="str">
        <f t="shared" ref="F14:F25" si="0">IF(SUM(D14:E14)*C14=0," ",SUM(D14:E14)*C14)</f>
        <v xml:space="preserve"> </v>
      </c>
      <c r="H14" s="55" t="s">
        <v>23</v>
      </c>
      <c r="I14" s="55" t="s">
        <v>24</v>
      </c>
    </row>
    <row r="15" spans="1:10" ht="19.5" customHeight="1" x14ac:dyDescent="0.25">
      <c r="A15" s="160"/>
      <c r="B15" s="16" t="s">
        <v>25</v>
      </c>
      <c r="C15" s="72">
        <v>82.95</v>
      </c>
      <c r="D15" s="40"/>
      <c r="E15" s="41"/>
      <c r="F15" s="17" t="str">
        <f t="shared" si="0"/>
        <v xml:space="preserve"> </v>
      </c>
      <c r="H15" s="56" t="s">
        <v>26</v>
      </c>
      <c r="I15" s="56" t="s">
        <v>27</v>
      </c>
    </row>
    <row r="16" spans="1:10" ht="19.5" customHeight="1" x14ac:dyDescent="0.25">
      <c r="A16" s="160"/>
      <c r="B16" s="16" t="s">
        <v>28</v>
      </c>
      <c r="C16" s="72">
        <v>82.95</v>
      </c>
      <c r="D16" s="40"/>
      <c r="E16" s="41"/>
      <c r="F16" s="17" t="str">
        <f t="shared" si="0"/>
        <v xml:space="preserve"> </v>
      </c>
      <c r="H16" s="56" t="s">
        <v>29</v>
      </c>
      <c r="I16" s="56" t="s">
        <v>30</v>
      </c>
    </row>
    <row r="17" spans="1:9" ht="19.5" customHeight="1" thickBot="1" x14ac:dyDescent="0.3">
      <c r="A17" s="161"/>
      <c r="B17" s="8" t="s">
        <v>31</v>
      </c>
      <c r="C17" s="82">
        <v>82.95</v>
      </c>
      <c r="D17" s="37"/>
      <c r="E17" s="115"/>
      <c r="F17" s="18" t="str">
        <f t="shared" si="0"/>
        <v xml:space="preserve"> </v>
      </c>
      <c r="H17" s="54" t="s">
        <v>32</v>
      </c>
      <c r="I17" s="54" t="s">
        <v>33</v>
      </c>
    </row>
    <row r="18" spans="1:9" ht="19.5" customHeight="1" thickTop="1" x14ac:dyDescent="0.25">
      <c r="A18" s="162" t="s">
        <v>34</v>
      </c>
      <c r="B18" s="5" t="s">
        <v>35</v>
      </c>
      <c r="C18" s="72">
        <v>82.95</v>
      </c>
      <c r="D18" s="43"/>
      <c r="E18" s="39"/>
      <c r="F18" s="7" t="str">
        <f t="shared" si="0"/>
        <v xml:space="preserve"> </v>
      </c>
      <c r="H18" s="55" t="s">
        <v>36</v>
      </c>
      <c r="I18" s="55" t="s">
        <v>37</v>
      </c>
    </row>
    <row r="19" spans="1:9" ht="19.5" customHeight="1" x14ac:dyDescent="0.25">
      <c r="A19" s="160"/>
      <c r="B19" s="16" t="s">
        <v>38</v>
      </c>
      <c r="C19" s="72">
        <v>82.95</v>
      </c>
      <c r="D19" s="40"/>
      <c r="E19" s="41"/>
      <c r="F19" s="17" t="str">
        <f t="shared" si="0"/>
        <v xml:space="preserve"> </v>
      </c>
      <c r="H19" s="56" t="s">
        <v>39</v>
      </c>
      <c r="I19" s="56" t="s">
        <v>40</v>
      </c>
    </row>
    <row r="20" spans="1:9" ht="19.5" customHeight="1" x14ac:dyDescent="0.25">
      <c r="A20" s="160"/>
      <c r="B20" s="16" t="s">
        <v>41</v>
      </c>
      <c r="C20" s="72">
        <v>82.95</v>
      </c>
      <c r="D20" s="40"/>
      <c r="E20" s="41"/>
      <c r="F20" s="17" t="str">
        <f t="shared" si="0"/>
        <v xml:space="preserve"> </v>
      </c>
      <c r="H20" s="56" t="s">
        <v>42</v>
      </c>
      <c r="I20" s="56" t="s">
        <v>43</v>
      </c>
    </row>
    <row r="21" spans="1:9" ht="19.5" customHeight="1" thickBot="1" x14ac:dyDescent="0.3">
      <c r="A21" s="163"/>
      <c r="B21" s="19" t="s">
        <v>44</v>
      </c>
      <c r="C21" s="82">
        <v>82.95</v>
      </c>
      <c r="D21" s="37"/>
      <c r="E21" s="115"/>
      <c r="F21" s="9" t="str">
        <f t="shared" si="0"/>
        <v xml:space="preserve"> </v>
      </c>
      <c r="H21" s="54" t="s">
        <v>45</v>
      </c>
      <c r="I21" s="54" t="s">
        <v>46</v>
      </c>
    </row>
    <row r="22" spans="1:9" ht="19.5" customHeight="1" thickTop="1" x14ac:dyDescent="0.25">
      <c r="A22" s="159" t="s">
        <v>47</v>
      </c>
      <c r="B22" s="14" t="s">
        <v>48</v>
      </c>
      <c r="C22" s="72">
        <v>82.95</v>
      </c>
      <c r="D22" s="43"/>
      <c r="E22" s="39"/>
      <c r="F22" s="20" t="str">
        <f t="shared" si="0"/>
        <v xml:space="preserve"> </v>
      </c>
      <c r="H22" s="55" t="s">
        <v>49</v>
      </c>
      <c r="I22" s="55" t="s">
        <v>50</v>
      </c>
    </row>
    <row r="23" spans="1:9" ht="19.5" customHeight="1" x14ac:dyDescent="0.25">
      <c r="A23" s="160"/>
      <c r="B23" s="16" t="s">
        <v>51</v>
      </c>
      <c r="C23" s="72">
        <v>82.95</v>
      </c>
      <c r="D23" s="40"/>
      <c r="E23" s="41"/>
      <c r="F23" s="17" t="str">
        <f t="shared" si="0"/>
        <v xml:space="preserve"> </v>
      </c>
      <c r="H23" s="56" t="s">
        <v>52</v>
      </c>
      <c r="I23" s="56" t="s">
        <v>53</v>
      </c>
    </row>
    <row r="24" spans="1:9" ht="19.5" customHeight="1" x14ac:dyDescent="0.25">
      <c r="A24" s="160"/>
      <c r="B24" s="16" t="s">
        <v>54</v>
      </c>
      <c r="C24" s="72">
        <v>82.95</v>
      </c>
      <c r="D24" s="40"/>
      <c r="E24" s="41"/>
      <c r="F24" s="17" t="str">
        <f t="shared" si="0"/>
        <v xml:space="preserve"> </v>
      </c>
      <c r="H24" s="56" t="s">
        <v>55</v>
      </c>
      <c r="I24" s="56" t="s">
        <v>56</v>
      </c>
    </row>
    <row r="25" spans="1:9" ht="19.5" customHeight="1" thickBot="1" x14ac:dyDescent="0.3">
      <c r="A25" s="161"/>
      <c r="B25" s="8" t="s">
        <v>57</v>
      </c>
      <c r="C25" s="82">
        <v>82.95</v>
      </c>
      <c r="D25" s="37"/>
      <c r="E25" s="115"/>
      <c r="F25" s="9" t="str">
        <f t="shared" si="0"/>
        <v xml:space="preserve"> </v>
      </c>
      <c r="H25" s="54" t="s">
        <v>58</v>
      </c>
      <c r="I25" s="54" t="s">
        <v>59</v>
      </c>
    </row>
    <row r="26" spans="1:9" ht="5.25" customHeight="1" thickTop="1" thickBot="1" x14ac:dyDescent="0.3">
      <c r="A26" s="10"/>
      <c r="B26" s="11"/>
      <c r="C26" s="86"/>
      <c r="D26" s="117"/>
      <c r="E26" s="117"/>
      <c r="F26" s="13"/>
    </row>
    <row r="27" spans="1:9" ht="19.5" customHeight="1" thickTop="1" thickBot="1" x14ac:dyDescent="0.3">
      <c r="A27" s="154" t="s">
        <v>60</v>
      </c>
      <c r="B27" s="14" t="s">
        <v>61</v>
      </c>
      <c r="C27" s="72">
        <v>82.95</v>
      </c>
      <c r="D27" s="35"/>
      <c r="E27" s="116"/>
      <c r="F27" s="7" t="str">
        <f t="shared" ref="F27:F38" si="1">IF(SUM(D27:E27)*C27=0," ",SUM(D27:E27)*C27)</f>
        <v xml:space="preserve"> </v>
      </c>
      <c r="H27" s="55" t="s">
        <v>62</v>
      </c>
      <c r="I27" s="55" t="s">
        <v>63</v>
      </c>
    </row>
    <row r="28" spans="1:9" ht="19.5" customHeight="1" thickTop="1" thickBot="1" x14ac:dyDescent="0.3">
      <c r="A28" s="154"/>
      <c r="B28" s="16" t="s">
        <v>64</v>
      </c>
      <c r="C28" s="72">
        <v>82.95</v>
      </c>
      <c r="D28" s="40"/>
      <c r="E28" s="41"/>
      <c r="F28" s="17" t="str">
        <f t="shared" si="1"/>
        <v xml:space="preserve"> </v>
      </c>
      <c r="H28" s="56" t="s">
        <v>65</v>
      </c>
      <c r="I28" s="56" t="s">
        <v>66</v>
      </c>
    </row>
    <row r="29" spans="1:9" ht="19.5" customHeight="1" thickTop="1" thickBot="1" x14ac:dyDescent="0.3">
      <c r="A29" s="154"/>
      <c r="B29" s="16" t="s">
        <v>67</v>
      </c>
      <c r="C29" s="72">
        <v>82.95</v>
      </c>
      <c r="D29" s="40"/>
      <c r="E29" s="41"/>
      <c r="F29" s="17" t="str">
        <f t="shared" si="1"/>
        <v xml:space="preserve"> </v>
      </c>
      <c r="H29" s="56" t="s">
        <v>68</v>
      </c>
      <c r="I29" s="56" t="s">
        <v>69</v>
      </c>
    </row>
    <row r="30" spans="1:9" ht="19.5" customHeight="1" thickTop="1" thickBot="1" x14ac:dyDescent="0.3">
      <c r="A30" s="154"/>
      <c r="B30" s="8" t="s">
        <v>70</v>
      </c>
      <c r="C30" s="82">
        <v>82.95</v>
      </c>
      <c r="D30" s="42"/>
      <c r="E30" s="38"/>
      <c r="F30" s="18" t="str">
        <f t="shared" si="1"/>
        <v xml:space="preserve"> </v>
      </c>
      <c r="H30" s="54" t="s">
        <v>71</v>
      </c>
      <c r="I30" s="54" t="s">
        <v>72</v>
      </c>
    </row>
    <row r="31" spans="1:9" ht="19.5" customHeight="1" thickTop="1" thickBot="1" x14ac:dyDescent="0.3">
      <c r="A31" s="154" t="s">
        <v>73</v>
      </c>
      <c r="B31" s="5" t="s">
        <v>74</v>
      </c>
      <c r="C31" s="72">
        <v>82.95</v>
      </c>
      <c r="D31" s="35"/>
      <c r="E31" s="116"/>
      <c r="F31" s="7" t="str">
        <f t="shared" si="1"/>
        <v xml:space="preserve"> </v>
      </c>
      <c r="H31" s="55" t="s">
        <v>75</v>
      </c>
      <c r="I31" s="55" t="s">
        <v>76</v>
      </c>
    </row>
    <row r="32" spans="1:9" ht="19.5" customHeight="1" thickTop="1" thickBot="1" x14ac:dyDescent="0.3">
      <c r="A32" s="154"/>
      <c r="B32" s="16" t="s">
        <v>77</v>
      </c>
      <c r="C32" s="72">
        <v>82.95</v>
      </c>
      <c r="D32" s="40"/>
      <c r="E32" s="41"/>
      <c r="F32" s="17" t="str">
        <f t="shared" si="1"/>
        <v xml:space="preserve"> </v>
      </c>
      <c r="H32" s="56" t="s">
        <v>78</v>
      </c>
      <c r="I32" s="56" t="s">
        <v>79</v>
      </c>
    </row>
    <row r="33" spans="1:9" ht="19.5" customHeight="1" thickTop="1" thickBot="1" x14ac:dyDescent="0.3">
      <c r="A33" s="154"/>
      <c r="B33" s="16" t="s">
        <v>80</v>
      </c>
      <c r="C33" s="72">
        <v>82.95</v>
      </c>
      <c r="D33" s="40"/>
      <c r="E33" s="41"/>
      <c r="F33" s="17" t="str">
        <f t="shared" si="1"/>
        <v xml:space="preserve"> </v>
      </c>
      <c r="H33" s="56" t="s">
        <v>81</v>
      </c>
      <c r="I33" s="56" t="s">
        <v>82</v>
      </c>
    </row>
    <row r="34" spans="1:9" ht="19.5" customHeight="1" thickTop="1" thickBot="1" x14ac:dyDescent="0.3">
      <c r="A34" s="154"/>
      <c r="B34" s="19" t="s">
        <v>83</v>
      </c>
      <c r="C34" s="82">
        <v>82.95</v>
      </c>
      <c r="D34" s="42"/>
      <c r="E34" s="38"/>
      <c r="F34" s="9" t="str">
        <f t="shared" si="1"/>
        <v xml:space="preserve"> </v>
      </c>
      <c r="H34" s="54" t="s">
        <v>84</v>
      </c>
      <c r="I34" s="54" t="s">
        <v>85</v>
      </c>
    </row>
    <row r="35" spans="1:9" ht="19.5" customHeight="1" thickTop="1" thickBot="1" x14ac:dyDescent="0.3">
      <c r="A35" s="154" t="s">
        <v>86</v>
      </c>
      <c r="B35" s="14" t="s">
        <v>87</v>
      </c>
      <c r="C35" s="72">
        <v>82.95</v>
      </c>
      <c r="D35" s="35"/>
      <c r="E35" s="116"/>
      <c r="F35" s="20" t="str">
        <f t="shared" si="1"/>
        <v xml:space="preserve"> </v>
      </c>
      <c r="H35" s="55" t="s">
        <v>88</v>
      </c>
      <c r="I35" s="55" t="s">
        <v>89</v>
      </c>
    </row>
    <row r="36" spans="1:9" ht="19.5" customHeight="1" thickTop="1" thickBot="1" x14ac:dyDescent="0.3">
      <c r="A36" s="154"/>
      <c r="B36" s="16" t="s">
        <v>90</v>
      </c>
      <c r="C36" s="72">
        <v>82.95</v>
      </c>
      <c r="D36" s="40"/>
      <c r="E36" s="41"/>
      <c r="F36" s="17" t="str">
        <f t="shared" si="1"/>
        <v xml:space="preserve"> </v>
      </c>
      <c r="H36" s="56" t="s">
        <v>91</v>
      </c>
      <c r="I36" s="56" t="s">
        <v>92</v>
      </c>
    </row>
    <row r="37" spans="1:9" ht="19.5" customHeight="1" thickTop="1" thickBot="1" x14ac:dyDescent="0.3">
      <c r="A37" s="154"/>
      <c r="B37" s="16" t="s">
        <v>93</v>
      </c>
      <c r="C37" s="72">
        <v>82.95</v>
      </c>
      <c r="D37" s="40"/>
      <c r="E37" s="41"/>
      <c r="F37" s="17" t="str">
        <f t="shared" si="1"/>
        <v xml:space="preserve"> </v>
      </c>
      <c r="H37" s="56" t="s">
        <v>94</v>
      </c>
      <c r="I37" s="56" t="s">
        <v>95</v>
      </c>
    </row>
    <row r="38" spans="1:9" ht="19.5" customHeight="1" thickTop="1" thickBot="1" x14ac:dyDescent="0.3">
      <c r="A38" s="154"/>
      <c r="B38" s="8" t="s">
        <v>96</v>
      </c>
      <c r="C38" s="82">
        <v>82.95</v>
      </c>
      <c r="D38" s="37"/>
      <c r="E38" s="115"/>
      <c r="F38" s="9" t="str">
        <f t="shared" si="1"/>
        <v xml:space="preserve"> </v>
      </c>
      <c r="H38" s="54" t="s">
        <v>97</v>
      </c>
      <c r="I38" s="54" t="s">
        <v>98</v>
      </c>
    </row>
    <row r="39" spans="1:9" ht="5.25" customHeight="1" thickTop="1" thickBot="1" x14ac:dyDescent="0.3">
      <c r="A39" s="10"/>
      <c r="B39" s="11"/>
      <c r="C39" s="118"/>
      <c r="D39" s="119"/>
      <c r="E39" s="119"/>
      <c r="F39" s="13"/>
    </row>
    <row r="40" spans="1:9" ht="19.5" customHeight="1" thickTop="1" thickBot="1" x14ac:dyDescent="0.3">
      <c r="A40" s="155" t="s">
        <v>99</v>
      </c>
      <c r="B40" s="14" t="s">
        <v>100</v>
      </c>
      <c r="C40" s="72">
        <v>82.95</v>
      </c>
      <c r="D40" s="35"/>
      <c r="E40" s="116"/>
      <c r="F40" s="7" t="str">
        <f>IF(SUM(D40:E40)*C40=0," ",SUM(D40:E40)*C40)</f>
        <v xml:space="preserve"> </v>
      </c>
      <c r="H40" s="55" t="s">
        <v>101</v>
      </c>
      <c r="I40" s="55" t="s">
        <v>102</v>
      </c>
    </row>
    <row r="41" spans="1:9" ht="19.5" customHeight="1" thickTop="1" thickBot="1" x14ac:dyDescent="0.3">
      <c r="A41" s="155"/>
      <c r="B41" s="16" t="s">
        <v>103</v>
      </c>
      <c r="C41" s="72">
        <v>82.95</v>
      </c>
      <c r="D41" s="40"/>
      <c r="E41" s="41"/>
      <c r="F41" s="17" t="str">
        <f>IF(SUM(D41:E41)*C41=0," ",SUM(D41:E41)*C41)</f>
        <v xml:space="preserve"> </v>
      </c>
      <c r="H41" s="56" t="s">
        <v>104</v>
      </c>
      <c r="I41" s="56" t="s">
        <v>105</v>
      </c>
    </row>
    <row r="42" spans="1:9" ht="19.5" customHeight="1" thickTop="1" thickBot="1" x14ac:dyDescent="0.3">
      <c r="A42" s="155"/>
      <c r="B42" s="16" t="s">
        <v>106</v>
      </c>
      <c r="C42" s="72">
        <v>82.95</v>
      </c>
      <c r="D42" s="40"/>
      <c r="E42" s="41"/>
      <c r="F42" s="17" t="str">
        <f>IF(SUM(D42:E42)*C42=0," ",SUM(D42:E42)*C42)</f>
        <v xml:space="preserve"> </v>
      </c>
      <c r="H42" s="56" t="s">
        <v>107</v>
      </c>
      <c r="I42" s="56" t="s">
        <v>108</v>
      </c>
    </row>
    <row r="43" spans="1:9" ht="19.5" customHeight="1" thickTop="1" thickBot="1" x14ac:dyDescent="0.3">
      <c r="A43" s="155"/>
      <c r="B43" s="19" t="s">
        <v>109</v>
      </c>
      <c r="C43" s="82">
        <v>82.95</v>
      </c>
      <c r="D43" s="37"/>
      <c r="E43" s="115"/>
      <c r="F43" s="9" t="str">
        <f>IF(SUM(D43:E43)*C43=0," ",SUM(D43:E43)*C43)</f>
        <v xml:space="preserve"> </v>
      </c>
      <c r="H43" s="54" t="s">
        <v>110</v>
      </c>
      <c r="I43" s="54" t="s">
        <v>111</v>
      </c>
    </row>
    <row r="44" spans="1:9" ht="6.75" customHeight="1" thickTop="1" thickBot="1" x14ac:dyDescent="0.3"/>
    <row r="45" spans="1:9" ht="16.5" thickTop="1" thickBot="1" x14ac:dyDescent="0.3">
      <c r="D45" s="156"/>
      <c r="E45" s="156"/>
      <c r="F45" s="22">
        <f>SUM(F11:F43)</f>
        <v>0</v>
      </c>
    </row>
    <row r="46" spans="1:9" ht="15.75" thickTop="1" x14ac:dyDescent="0.25"/>
  </sheetData>
  <sheetProtection algorithmName="SHA-512" hashValue="D704BCO9EFbptT4P/+a/yynw8Or9fPpmI4/RtugKwaWjLC7NhfjIDq0S33TA1iT+yBjZvpnZYUZl0MR8aemluw==" saltValue="1l0NsTFQLrzLQ2g15sfBxQ==" spinCount="100000" sheet="1" selectLockedCells="1"/>
  <mergeCells count="23">
    <mergeCell ref="A1:F1"/>
    <mergeCell ref="A9:F9"/>
    <mergeCell ref="A35:A38"/>
    <mergeCell ref="A40:A43"/>
    <mergeCell ref="D45:E45"/>
    <mergeCell ref="A10:B10"/>
    <mergeCell ref="A27:A30"/>
    <mergeCell ref="A31:A34"/>
    <mergeCell ref="A14:A17"/>
    <mergeCell ref="A18:A21"/>
    <mergeCell ref="A22:A25"/>
    <mergeCell ref="A11:A12"/>
    <mergeCell ref="A2:F2"/>
    <mergeCell ref="A4:B4"/>
    <mergeCell ref="A5:B5"/>
    <mergeCell ref="A6:B6"/>
    <mergeCell ref="A7:B7"/>
    <mergeCell ref="A8:B8"/>
    <mergeCell ref="C4:F4"/>
    <mergeCell ref="C5:F5"/>
    <mergeCell ref="C6:F6"/>
    <mergeCell ref="C7:F7"/>
    <mergeCell ref="C8:F8"/>
  </mergeCells>
  <printOptions horizontalCentered="1"/>
  <pageMargins left="0.31496062992125984" right="0.31496062992125984" top="0.39370078740157483" bottom="0.39370078740157483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F04D-DE8B-4D31-B307-EA279D3087B6}">
  <sheetPr>
    <pageSetUpPr fitToPage="1"/>
  </sheetPr>
  <dimension ref="A1:I48"/>
  <sheetViews>
    <sheetView showGridLines="0" workbookViewId="0">
      <selection activeCell="D11" sqref="D11"/>
    </sheetView>
  </sheetViews>
  <sheetFormatPr defaultRowHeight="15" x14ac:dyDescent="0.25"/>
  <cols>
    <col min="1" max="1" width="2.85546875" customWidth="1"/>
    <col min="2" max="2" width="16.42578125" customWidth="1"/>
    <col min="3" max="3" width="11.28515625" customWidth="1"/>
    <col min="4" max="5" width="10" customWidth="1"/>
    <col min="6" max="6" width="13.140625" customWidth="1"/>
    <col min="7" max="7" width="17.7109375" customWidth="1"/>
    <col min="8" max="8" width="17" bestFit="1" customWidth="1"/>
  </cols>
  <sheetData>
    <row r="1" spans="1:8" ht="71.25" customHeight="1" x14ac:dyDescent="0.25">
      <c r="A1" s="134"/>
      <c r="B1" s="134"/>
      <c r="C1" s="134"/>
      <c r="D1" s="134"/>
      <c r="E1" s="134"/>
      <c r="F1" s="134"/>
    </row>
    <row r="2" spans="1:8" ht="88.5" customHeight="1" x14ac:dyDescent="0.25">
      <c r="A2" s="142" t="s">
        <v>0</v>
      </c>
      <c r="B2" s="166"/>
      <c r="C2" s="166"/>
      <c r="D2" s="166"/>
      <c r="E2" s="166"/>
      <c r="F2" s="166"/>
    </row>
    <row r="3" spans="1:8" ht="15.75" thickBot="1" x14ac:dyDescent="0.3">
      <c r="A3" s="2" t="s">
        <v>1</v>
      </c>
      <c r="B3" s="1"/>
      <c r="C3" s="1"/>
      <c r="D3" s="1"/>
      <c r="E3" s="1"/>
      <c r="F3" s="1"/>
    </row>
    <row r="4" spans="1:8" ht="15.75" thickTop="1" x14ac:dyDescent="0.25">
      <c r="A4" s="143" t="s">
        <v>2</v>
      </c>
      <c r="B4" s="144"/>
      <c r="C4" s="149"/>
      <c r="D4" s="150"/>
      <c r="E4" s="150"/>
      <c r="F4" s="151"/>
    </row>
    <row r="5" spans="1:8" x14ac:dyDescent="0.25">
      <c r="A5" s="145" t="s">
        <v>3</v>
      </c>
      <c r="B5" s="146"/>
      <c r="C5" s="121"/>
      <c r="D5" s="122"/>
      <c r="E5" s="122"/>
      <c r="F5" s="123"/>
    </row>
    <row r="6" spans="1:8" x14ac:dyDescent="0.25">
      <c r="A6" s="145" t="s">
        <v>4</v>
      </c>
      <c r="B6" s="146"/>
      <c r="C6" s="121"/>
      <c r="D6" s="122"/>
      <c r="E6" s="122"/>
      <c r="F6" s="123"/>
    </row>
    <row r="7" spans="1:8" x14ac:dyDescent="0.25">
      <c r="A7" s="145" t="s">
        <v>5</v>
      </c>
      <c r="B7" s="146"/>
      <c r="C7" s="121"/>
      <c r="D7" s="122"/>
      <c r="E7" s="122"/>
      <c r="F7" s="123"/>
    </row>
    <row r="8" spans="1:8" ht="15.75" thickBot="1" x14ac:dyDescent="0.3">
      <c r="A8" s="147" t="s">
        <v>6</v>
      </c>
      <c r="B8" s="148"/>
      <c r="C8" s="126"/>
      <c r="D8" s="127"/>
      <c r="E8" s="127"/>
      <c r="F8" s="128"/>
    </row>
    <row r="9" spans="1:8" ht="4.5" customHeight="1" thickTop="1" thickBot="1" x14ac:dyDescent="0.3">
      <c r="A9" s="152"/>
      <c r="B9" s="153"/>
      <c r="C9" s="153"/>
      <c r="D9" s="153"/>
      <c r="E9" s="153"/>
      <c r="F9" s="153"/>
    </row>
    <row r="10" spans="1:8" ht="78" customHeight="1" thickTop="1" thickBot="1" x14ac:dyDescent="0.3">
      <c r="A10" s="157" t="s">
        <v>112</v>
      </c>
      <c r="B10" s="158"/>
      <c r="C10" s="3" t="s">
        <v>8</v>
      </c>
      <c r="D10" s="3" t="s">
        <v>9</v>
      </c>
      <c r="E10" s="4" t="s">
        <v>11</v>
      </c>
      <c r="G10" s="53" t="s">
        <v>12</v>
      </c>
      <c r="H10" s="57" t="s">
        <v>233</v>
      </c>
    </row>
    <row r="11" spans="1:8" ht="18" customHeight="1" thickTop="1" x14ac:dyDescent="0.25">
      <c r="A11" s="164" t="s">
        <v>113</v>
      </c>
      <c r="B11" s="14" t="s">
        <v>114</v>
      </c>
      <c r="C11" s="6">
        <v>350</v>
      </c>
      <c r="D11" s="35"/>
      <c r="E11" s="7" t="str">
        <f>IF(SUM(D11:D11)*C11=0," ",SUM(D11:D11)*C11)</f>
        <v xml:space="preserve"> </v>
      </c>
      <c r="G11" s="55" t="s">
        <v>115</v>
      </c>
      <c r="H11" s="97" t="s">
        <v>116</v>
      </c>
    </row>
    <row r="12" spans="1:8" ht="18" customHeight="1" x14ac:dyDescent="0.25">
      <c r="A12" s="138"/>
      <c r="B12" s="83" t="s">
        <v>117</v>
      </c>
      <c r="C12" s="109">
        <v>350</v>
      </c>
      <c r="D12" s="40"/>
      <c r="E12" s="17" t="str">
        <f>IF(SUM(D12:D12)*C12=0," ",SUM(D12:D12)*C12)</f>
        <v xml:space="preserve"> </v>
      </c>
      <c r="G12" s="56" t="s">
        <v>118</v>
      </c>
      <c r="H12" s="97" t="s">
        <v>119</v>
      </c>
    </row>
    <row r="13" spans="1:8" ht="18" customHeight="1" x14ac:dyDescent="0.25">
      <c r="A13" s="138"/>
      <c r="B13" s="83" t="s">
        <v>15</v>
      </c>
      <c r="C13" s="109">
        <v>299</v>
      </c>
      <c r="D13" s="40"/>
      <c r="E13" s="17" t="str">
        <f>IF(SUM(D13:D13)*C13=0," ",SUM(D13:D13)*C13)</f>
        <v xml:space="preserve"> </v>
      </c>
      <c r="G13" s="56" t="s">
        <v>120</v>
      </c>
      <c r="H13" s="97" t="s">
        <v>121</v>
      </c>
    </row>
    <row r="14" spans="1:8" ht="18" customHeight="1" thickBot="1" x14ac:dyDescent="0.3">
      <c r="A14" s="165"/>
      <c r="B14" s="78" t="s">
        <v>18</v>
      </c>
      <c r="C14" s="110">
        <v>299</v>
      </c>
      <c r="D14" s="42"/>
      <c r="E14" s="20" t="str">
        <f>IF(SUM(D14:D14)*C14=0," ",SUM(D14:D14)*C14)</f>
        <v xml:space="preserve"> </v>
      </c>
      <c r="G14" s="54" t="s">
        <v>122</v>
      </c>
      <c r="H14" s="97" t="s">
        <v>123</v>
      </c>
    </row>
    <row r="15" spans="1:8" ht="4.5" customHeight="1" thickTop="1" thickBot="1" x14ac:dyDescent="0.3">
      <c r="A15" s="10"/>
      <c r="B15" s="11"/>
      <c r="C15" s="12"/>
      <c r="D15" s="117"/>
      <c r="E15" s="13"/>
    </row>
    <row r="16" spans="1:8" ht="19.5" customHeight="1" thickTop="1" x14ac:dyDescent="0.25">
      <c r="A16" s="159" t="s">
        <v>21</v>
      </c>
      <c r="B16" s="14" t="s">
        <v>22</v>
      </c>
      <c r="C16" s="15">
        <v>299</v>
      </c>
      <c r="D16" s="35"/>
      <c r="E16" s="7" t="str">
        <f t="shared" ref="E16:E27" si="0">IF(SUM(D16:D16)*C16=0," ",SUM(D16:D16)*C16)</f>
        <v xml:space="preserve"> </v>
      </c>
      <c r="G16" s="55" t="s">
        <v>124</v>
      </c>
    </row>
    <row r="17" spans="1:7" ht="19.5" customHeight="1" x14ac:dyDescent="0.25">
      <c r="A17" s="160"/>
      <c r="B17" s="16" t="s">
        <v>25</v>
      </c>
      <c r="C17" s="15">
        <v>299</v>
      </c>
      <c r="D17" s="40"/>
      <c r="E17" s="17" t="str">
        <f t="shared" si="0"/>
        <v xml:space="preserve"> </v>
      </c>
      <c r="G17" s="56" t="s">
        <v>125</v>
      </c>
    </row>
    <row r="18" spans="1:7" ht="19.5" customHeight="1" x14ac:dyDescent="0.25">
      <c r="A18" s="160"/>
      <c r="B18" s="16" t="s">
        <v>28</v>
      </c>
      <c r="C18" s="15">
        <v>299</v>
      </c>
      <c r="D18" s="40"/>
      <c r="E18" s="17" t="str">
        <f t="shared" si="0"/>
        <v xml:space="preserve"> </v>
      </c>
      <c r="G18" s="56" t="s">
        <v>126</v>
      </c>
    </row>
    <row r="19" spans="1:7" ht="19.5" customHeight="1" thickBot="1" x14ac:dyDescent="0.3">
      <c r="A19" s="161"/>
      <c r="B19" s="8" t="s">
        <v>31</v>
      </c>
      <c r="C19" s="50">
        <v>299</v>
      </c>
      <c r="D19" s="42"/>
      <c r="E19" s="20" t="str">
        <f t="shared" si="0"/>
        <v xml:space="preserve"> </v>
      </c>
      <c r="G19" s="54" t="s">
        <v>127</v>
      </c>
    </row>
    <row r="20" spans="1:7" ht="19.5" customHeight="1" thickTop="1" x14ac:dyDescent="0.25">
      <c r="A20" s="162" t="s">
        <v>34</v>
      </c>
      <c r="B20" s="5" t="s">
        <v>35</v>
      </c>
      <c r="C20" s="111">
        <v>299</v>
      </c>
      <c r="D20" s="35"/>
      <c r="E20" s="7" t="str">
        <f t="shared" si="0"/>
        <v xml:space="preserve"> </v>
      </c>
      <c r="G20" s="55" t="s">
        <v>128</v>
      </c>
    </row>
    <row r="21" spans="1:7" ht="19.5" customHeight="1" x14ac:dyDescent="0.25">
      <c r="A21" s="160"/>
      <c r="B21" s="16" t="s">
        <v>38</v>
      </c>
      <c r="C21" s="15">
        <v>299</v>
      </c>
      <c r="D21" s="40"/>
      <c r="E21" s="17" t="str">
        <f t="shared" si="0"/>
        <v xml:space="preserve"> </v>
      </c>
      <c r="G21" s="56" t="s">
        <v>129</v>
      </c>
    </row>
    <row r="22" spans="1:7" ht="19.5" customHeight="1" x14ac:dyDescent="0.25">
      <c r="A22" s="160"/>
      <c r="B22" s="16" t="s">
        <v>41</v>
      </c>
      <c r="C22" s="15">
        <v>299</v>
      </c>
      <c r="D22" s="40"/>
      <c r="E22" s="17" t="str">
        <f t="shared" si="0"/>
        <v xml:space="preserve"> </v>
      </c>
      <c r="G22" s="56" t="s">
        <v>130</v>
      </c>
    </row>
    <row r="23" spans="1:7" ht="19.5" customHeight="1" thickBot="1" x14ac:dyDescent="0.3">
      <c r="A23" s="163"/>
      <c r="B23" s="19" t="s">
        <v>44</v>
      </c>
      <c r="C23" s="50">
        <v>299</v>
      </c>
      <c r="D23" s="42"/>
      <c r="E23" s="20" t="str">
        <f t="shared" si="0"/>
        <v xml:space="preserve"> </v>
      </c>
      <c r="G23" s="54" t="s">
        <v>131</v>
      </c>
    </row>
    <row r="24" spans="1:7" ht="19.5" customHeight="1" thickTop="1" x14ac:dyDescent="0.25">
      <c r="A24" s="159" t="s">
        <v>47</v>
      </c>
      <c r="B24" s="14" t="s">
        <v>48</v>
      </c>
      <c r="C24" s="15">
        <v>299</v>
      </c>
      <c r="D24" s="35"/>
      <c r="E24" s="7" t="str">
        <f t="shared" si="0"/>
        <v xml:space="preserve"> </v>
      </c>
      <c r="G24" s="55" t="s">
        <v>132</v>
      </c>
    </row>
    <row r="25" spans="1:7" ht="19.5" customHeight="1" x14ac:dyDescent="0.25">
      <c r="A25" s="160"/>
      <c r="B25" s="16" t="s">
        <v>51</v>
      </c>
      <c r="C25" s="15">
        <v>299</v>
      </c>
      <c r="D25" s="40"/>
      <c r="E25" s="17" t="str">
        <f t="shared" si="0"/>
        <v xml:space="preserve"> </v>
      </c>
      <c r="G25" s="56" t="s">
        <v>133</v>
      </c>
    </row>
    <row r="26" spans="1:7" ht="19.5" customHeight="1" x14ac:dyDescent="0.25">
      <c r="A26" s="160"/>
      <c r="B26" s="16" t="s">
        <v>54</v>
      </c>
      <c r="C26" s="15">
        <v>299</v>
      </c>
      <c r="D26" s="40"/>
      <c r="E26" s="17" t="str">
        <f t="shared" si="0"/>
        <v xml:space="preserve"> </v>
      </c>
      <c r="G26" s="56" t="s">
        <v>134</v>
      </c>
    </row>
    <row r="27" spans="1:7" ht="19.5" customHeight="1" thickBot="1" x14ac:dyDescent="0.3">
      <c r="A27" s="161"/>
      <c r="B27" s="8" t="s">
        <v>57</v>
      </c>
      <c r="C27" s="31">
        <v>299</v>
      </c>
      <c r="D27" s="42"/>
      <c r="E27" s="20" t="str">
        <f t="shared" si="0"/>
        <v xml:space="preserve"> </v>
      </c>
      <c r="G27" s="54" t="s">
        <v>135</v>
      </c>
    </row>
    <row r="28" spans="1:7" ht="5.25" customHeight="1" thickTop="1" thickBot="1" x14ac:dyDescent="0.3">
      <c r="A28" s="10"/>
      <c r="B28" s="11"/>
      <c r="C28" s="33"/>
      <c r="D28" s="117"/>
      <c r="E28" s="13"/>
    </row>
    <row r="29" spans="1:7" ht="19.5" customHeight="1" thickTop="1" thickBot="1" x14ac:dyDescent="0.3">
      <c r="A29" s="154" t="s">
        <v>60</v>
      </c>
      <c r="B29" s="14" t="s">
        <v>61</v>
      </c>
      <c r="C29" s="15">
        <v>299</v>
      </c>
      <c r="D29" s="35"/>
      <c r="E29" s="7" t="str">
        <f t="shared" ref="E29:E40" si="1">IF(SUM(D29:D29)*C29=0," ",SUM(D29:D29)*C29)</f>
        <v xml:space="preserve"> </v>
      </c>
      <c r="G29" s="55" t="s">
        <v>136</v>
      </c>
    </row>
    <row r="30" spans="1:7" ht="19.5" customHeight="1" thickTop="1" thickBot="1" x14ac:dyDescent="0.3">
      <c r="A30" s="154"/>
      <c r="B30" s="16" t="s">
        <v>64</v>
      </c>
      <c r="C30" s="15">
        <v>299</v>
      </c>
      <c r="D30" s="40"/>
      <c r="E30" s="17" t="str">
        <f t="shared" si="1"/>
        <v xml:space="preserve"> </v>
      </c>
      <c r="G30" s="56" t="s">
        <v>137</v>
      </c>
    </row>
    <row r="31" spans="1:7" ht="19.5" customHeight="1" thickTop="1" thickBot="1" x14ac:dyDescent="0.3">
      <c r="A31" s="154"/>
      <c r="B31" s="16" t="s">
        <v>67</v>
      </c>
      <c r="C31" s="15">
        <v>299</v>
      </c>
      <c r="D31" s="40"/>
      <c r="E31" s="17" t="str">
        <f t="shared" si="1"/>
        <v xml:space="preserve"> </v>
      </c>
      <c r="G31" s="56" t="s">
        <v>138</v>
      </c>
    </row>
    <row r="32" spans="1:7" ht="19.5" customHeight="1" thickTop="1" thickBot="1" x14ac:dyDescent="0.3">
      <c r="A32" s="154"/>
      <c r="B32" s="8" t="s">
        <v>70</v>
      </c>
      <c r="C32" s="50">
        <v>299</v>
      </c>
      <c r="D32" s="42"/>
      <c r="E32" s="20" t="str">
        <f t="shared" si="1"/>
        <v xml:space="preserve"> </v>
      </c>
      <c r="G32" s="54" t="s">
        <v>139</v>
      </c>
    </row>
    <row r="33" spans="1:9" ht="19.5" customHeight="1" thickTop="1" thickBot="1" x14ac:dyDescent="0.3">
      <c r="A33" s="154" t="s">
        <v>73</v>
      </c>
      <c r="B33" s="5" t="s">
        <v>74</v>
      </c>
      <c r="C33" s="15">
        <v>299</v>
      </c>
      <c r="D33" s="35"/>
      <c r="E33" s="7" t="str">
        <f t="shared" si="1"/>
        <v xml:space="preserve"> </v>
      </c>
      <c r="G33" s="55" t="s">
        <v>140</v>
      </c>
    </row>
    <row r="34" spans="1:9" ht="19.5" customHeight="1" thickTop="1" thickBot="1" x14ac:dyDescent="0.3">
      <c r="A34" s="154"/>
      <c r="B34" s="16" t="s">
        <v>77</v>
      </c>
      <c r="C34" s="15">
        <v>299</v>
      </c>
      <c r="D34" s="40"/>
      <c r="E34" s="17" t="str">
        <f t="shared" si="1"/>
        <v xml:space="preserve"> </v>
      </c>
      <c r="G34" s="56" t="s">
        <v>141</v>
      </c>
    </row>
    <row r="35" spans="1:9" ht="19.5" customHeight="1" thickTop="1" thickBot="1" x14ac:dyDescent="0.3">
      <c r="A35" s="154"/>
      <c r="B35" s="16" t="s">
        <v>80</v>
      </c>
      <c r="C35" s="15">
        <v>299</v>
      </c>
      <c r="D35" s="40"/>
      <c r="E35" s="17" t="str">
        <f t="shared" si="1"/>
        <v xml:space="preserve"> </v>
      </c>
      <c r="G35" s="56" t="s">
        <v>142</v>
      </c>
    </row>
    <row r="36" spans="1:9" ht="19.5" customHeight="1" thickTop="1" thickBot="1" x14ac:dyDescent="0.3">
      <c r="A36" s="154"/>
      <c r="B36" s="19" t="s">
        <v>83</v>
      </c>
      <c r="C36" s="50">
        <v>299</v>
      </c>
      <c r="D36" s="42"/>
      <c r="E36" s="20" t="str">
        <f t="shared" si="1"/>
        <v xml:space="preserve"> </v>
      </c>
      <c r="G36" s="54" t="s">
        <v>143</v>
      </c>
    </row>
    <row r="37" spans="1:9" ht="19.5" customHeight="1" thickTop="1" thickBot="1" x14ac:dyDescent="0.3">
      <c r="A37" s="154" t="s">
        <v>86</v>
      </c>
      <c r="B37" s="14" t="s">
        <v>87</v>
      </c>
      <c r="C37" s="15">
        <v>299</v>
      </c>
      <c r="D37" s="35"/>
      <c r="E37" s="7" t="str">
        <f t="shared" si="1"/>
        <v xml:space="preserve"> </v>
      </c>
      <c r="G37" s="55" t="s">
        <v>144</v>
      </c>
    </row>
    <row r="38" spans="1:9" ht="19.5" customHeight="1" thickTop="1" thickBot="1" x14ac:dyDescent="0.3">
      <c r="A38" s="154"/>
      <c r="B38" s="16" t="s">
        <v>90</v>
      </c>
      <c r="C38" s="15">
        <v>299</v>
      </c>
      <c r="D38" s="40"/>
      <c r="E38" s="17" t="str">
        <f t="shared" si="1"/>
        <v xml:space="preserve"> </v>
      </c>
      <c r="G38" s="56" t="s">
        <v>145</v>
      </c>
    </row>
    <row r="39" spans="1:9" ht="19.5" customHeight="1" thickTop="1" thickBot="1" x14ac:dyDescent="0.3">
      <c r="A39" s="154"/>
      <c r="B39" s="16" t="s">
        <v>93</v>
      </c>
      <c r="C39" s="15">
        <v>299</v>
      </c>
      <c r="D39" s="40"/>
      <c r="E39" s="17" t="str">
        <f t="shared" si="1"/>
        <v xml:space="preserve"> </v>
      </c>
      <c r="G39" s="56" t="s">
        <v>146</v>
      </c>
    </row>
    <row r="40" spans="1:9" ht="19.5" customHeight="1" thickTop="1" thickBot="1" x14ac:dyDescent="0.3">
      <c r="A40" s="154"/>
      <c r="B40" s="8" t="s">
        <v>96</v>
      </c>
      <c r="C40" s="50">
        <v>299</v>
      </c>
      <c r="D40" s="42"/>
      <c r="E40" s="20" t="str">
        <f t="shared" si="1"/>
        <v xml:space="preserve"> </v>
      </c>
      <c r="G40" s="54" t="s">
        <v>147</v>
      </c>
    </row>
    <row r="41" spans="1:9" ht="5.25" customHeight="1" thickTop="1" thickBot="1" x14ac:dyDescent="0.3">
      <c r="A41" s="10"/>
      <c r="B41" s="11"/>
      <c r="C41" s="33"/>
      <c r="D41" s="117"/>
      <c r="E41" s="13"/>
    </row>
    <row r="42" spans="1:9" ht="19.5" customHeight="1" thickTop="1" thickBot="1" x14ac:dyDescent="0.3">
      <c r="A42" s="155" t="s">
        <v>99</v>
      </c>
      <c r="B42" s="14" t="s">
        <v>100</v>
      </c>
      <c r="C42" s="102"/>
      <c r="D42" s="35"/>
      <c r="E42" s="61" t="str">
        <f>IF(SUM(D42:D42)*C42=0," ",SUM(D42:D42)*C42)</f>
        <v xml:space="preserve"> </v>
      </c>
      <c r="G42" s="65" t="s">
        <v>148</v>
      </c>
    </row>
    <row r="43" spans="1:9" ht="19.5" customHeight="1" thickTop="1" thickBot="1" x14ac:dyDescent="0.3">
      <c r="A43" s="155"/>
      <c r="B43" s="16" t="s">
        <v>103</v>
      </c>
      <c r="C43" s="59"/>
      <c r="D43" s="40"/>
      <c r="E43" s="64" t="str">
        <f>IF(SUM(D43:D43)*C43=0," ",SUM(D43:D43)*C43)</f>
        <v xml:space="preserve"> </v>
      </c>
      <c r="G43" s="66" t="s">
        <v>149</v>
      </c>
      <c r="H43" s="73" t="s">
        <v>150</v>
      </c>
    </row>
    <row r="44" spans="1:9" ht="19.5" customHeight="1" thickTop="1" thickBot="1" x14ac:dyDescent="0.3">
      <c r="A44" s="155"/>
      <c r="B44" s="16" t="s">
        <v>106</v>
      </c>
      <c r="C44" s="59"/>
      <c r="D44" s="40"/>
      <c r="E44" s="64" t="str">
        <f>IF(SUM(D44:D44)*C44=0," ",SUM(D44:D44)*C44)</f>
        <v xml:space="preserve"> </v>
      </c>
      <c r="G44" s="66" t="s">
        <v>151</v>
      </c>
      <c r="H44" s="73"/>
    </row>
    <row r="45" spans="1:9" ht="19.5" customHeight="1" thickTop="1" thickBot="1" x14ac:dyDescent="0.3">
      <c r="A45" s="155"/>
      <c r="B45" s="19" t="s">
        <v>109</v>
      </c>
      <c r="C45" s="103"/>
      <c r="D45" s="37"/>
      <c r="E45" s="101" t="str">
        <f>IF(SUM(D45:D45)*C45=0," ",SUM(D45:D45)*C45)</f>
        <v xml:space="preserve"> </v>
      </c>
      <c r="G45" s="104" t="s">
        <v>152</v>
      </c>
      <c r="H45" s="73"/>
    </row>
    <row r="46" spans="1:9" ht="6.75" customHeight="1" thickTop="1" thickBot="1" x14ac:dyDescent="0.3">
      <c r="I46" s="73"/>
    </row>
    <row r="47" spans="1:9" ht="16.5" thickTop="1" thickBot="1" x14ac:dyDescent="0.3">
      <c r="D47" s="156"/>
      <c r="E47" s="156"/>
      <c r="F47" s="22">
        <f>SUM(E11:E45)</f>
        <v>0</v>
      </c>
    </row>
    <row r="48" spans="1:9" ht="15.75" thickTop="1" x14ac:dyDescent="0.25"/>
  </sheetData>
  <sheetProtection algorithmName="SHA-512" hashValue="t41sXWLAzkglYblTp587SIE7ChPNZJBM7mBRwuOLOyMZ5qoNJUdsrhMt/G3QEs6/G4ZFljXOr+eVeOV5ZX0DQg==" saltValue="bXAKcukkjxHxJpgwiZkLBw==" spinCount="100000" sheet="1" selectLockedCells="1"/>
  <mergeCells count="23">
    <mergeCell ref="A29:A32"/>
    <mergeCell ref="A33:A36"/>
    <mergeCell ref="A37:A40"/>
    <mergeCell ref="A42:A45"/>
    <mergeCell ref="D47:E47"/>
    <mergeCell ref="A24:A27"/>
    <mergeCell ref="A6:B6"/>
    <mergeCell ref="C6:F6"/>
    <mergeCell ref="A7:B7"/>
    <mergeCell ref="C7:F7"/>
    <mergeCell ref="A8:B8"/>
    <mergeCell ref="C8:F8"/>
    <mergeCell ref="A9:F9"/>
    <mergeCell ref="A10:B10"/>
    <mergeCell ref="A11:A14"/>
    <mergeCell ref="A16:A19"/>
    <mergeCell ref="A20:A23"/>
    <mergeCell ref="A1:F1"/>
    <mergeCell ref="A2:F2"/>
    <mergeCell ref="A4:B4"/>
    <mergeCell ref="C4:F4"/>
    <mergeCell ref="A5:B5"/>
    <mergeCell ref="C5:F5"/>
  </mergeCells>
  <printOptions horizontalCentered="1"/>
  <pageMargins left="0.31496062992125984" right="0.31496062992125984" top="0.39370078740157483" bottom="0.39370078740157483" header="0.31496062992125984" footer="0.31496062992125984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DF2E-4309-4C30-A525-B498F763486F}">
  <sheetPr>
    <pageSetUpPr fitToPage="1"/>
  </sheetPr>
  <dimension ref="A1:H44"/>
  <sheetViews>
    <sheetView showGridLines="0" topLeftCell="A10" workbookViewId="0">
      <selection activeCell="D15" sqref="D15"/>
    </sheetView>
  </sheetViews>
  <sheetFormatPr defaultRowHeight="15" x14ac:dyDescent="0.25"/>
  <cols>
    <col min="1" max="1" width="2.85546875" customWidth="1"/>
    <col min="2" max="2" width="16.42578125" customWidth="1"/>
    <col min="3" max="3" width="11.28515625" customWidth="1"/>
    <col min="4" max="4" width="10" customWidth="1"/>
    <col min="5" max="5" width="13.140625" customWidth="1"/>
    <col min="6" max="6" width="3" customWidth="1"/>
    <col min="7" max="7" width="17" bestFit="1" customWidth="1"/>
    <col min="8" max="8" width="53" customWidth="1"/>
  </cols>
  <sheetData>
    <row r="1" spans="1:8" ht="71.25" customHeight="1" x14ac:dyDescent="0.25">
      <c r="A1" s="134"/>
      <c r="B1" s="134"/>
      <c r="C1" s="134"/>
      <c r="D1" s="134"/>
      <c r="E1" s="134"/>
    </row>
    <row r="2" spans="1:8" ht="88.5" customHeight="1" x14ac:dyDescent="0.25">
      <c r="A2" s="142" t="s">
        <v>0</v>
      </c>
      <c r="B2" s="166"/>
      <c r="C2" s="166"/>
      <c r="D2" s="166"/>
      <c r="E2" s="166"/>
    </row>
    <row r="3" spans="1:8" ht="15.75" thickBot="1" x14ac:dyDescent="0.3">
      <c r="A3" s="2" t="s">
        <v>1</v>
      </c>
      <c r="B3" s="1"/>
      <c r="C3" s="1"/>
      <c r="D3" s="1"/>
      <c r="E3" s="1"/>
    </row>
    <row r="4" spans="1:8" ht="15.75" thickTop="1" x14ac:dyDescent="0.25">
      <c r="A4" s="143" t="s">
        <v>2</v>
      </c>
      <c r="B4" s="144"/>
      <c r="C4" s="149"/>
      <c r="D4" s="150"/>
      <c r="E4" s="151"/>
    </row>
    <row r="5" spans="1:8" x14ac:dyDescent="0.25">
      <c r="A5" s="145" t="s">
        <v>3</v>
      </c>
      <c r="B5" s="146"/>
      <c r="C5" s="121"/>
      <c r="D5" s="122"/>
      <c r="E5" s="123"/>
    </row>
    <row r="6" spans="1:8" x14ac:dyDescent="0.25">
      <c r="A6" s="145" t="s">
        <v>4</v>
      </c>
      <c r="B6" s="146"/>
      <c r="C6" s="121"/>
      <c r="D6" s="122"/>
      <c r="E6" s="123"/>
    </row>
    <row r="7" spans="1:8" x14ac:dyDescent="0.25">
      <c r="A7" s="145" t="s">
        <v>5</v>
      </c>
      <c r="B7" s="146"/>
      <c r="C7" s="121"/>
      <c r="D7" s="122"/>
      <c r="E7" s="123"/>
    </row>
    <row r="8" spans="1:8" ht="15.75" thickBot="1" x14ac:dyDescent="0.3">
      <c r="A8" s="147" t="s">
        <v>6</v>
      </c>
      <c r="B8" s="148"/>
      <c r="C8" s="126"/>
      <c r="D8" s="127"/>
      <c r="E8" s="128"/>
    </row>
    <row r="9" spans="1:8" ht="4.5" customHeight="1" thickTop="1" thickBot="1" x14ac:dyDescent="0.3">
      <c r="A9" s="152"/>
      <c r="B9" s="153"/>
      <c r="C9" s="153"/>
      <c r="D9" s="153"/>
      <c r="E9" s="153"/>
    </row>
    <row r="10" spans="1:8" ht="78" customHeight="1" thickTop="1" thickBot="1" x14ac:dyDescent="0.3">
      <c r="A10" s="157" t="s">
        <v>153</v>
      </c>
      <c r="B10" s="158"/>
      <c r="C10" s="3" t="s">
        <v>8</v>
      </c>
      <c r="D10" s="3" t="s">
        <v>9</v>
      </c>
      <c r="E10" s="4" t="s">
        <v>11</v>
      </c>
      <c r="G10" s="53" t="s">
        <v>12</v>
      </c>
    </row>
    <row r="11" spans="1:8" ht="4.5" customHeight="1" thickTop="1" thickBot="1" x14ac:dyDescent="0.3">
      <c r="A11" s="10"/>
      <c r="B11" s="11"/>
      <c r="C11" s="12"/>
      <c r="D11" s="12"/>
      <c r="E11" s="13"/>
    </row>
    <row r="12" spans="1:8" ht="19.5" customHeight="1" thickTop="1" x14ac:dyDescent="0.25">
      <c r="A12" s="159" t="s">
        <v>21</v>
      </c>
      <c r="B12" s="58" t="s">
        <v>22</v>
      </c>
      <c r="C12" s="59"/>
      <c r="D12" s="60"/>
      <c r="E12" s="61" t="str">
        <f t="shared" ref="E12:E23" si="0">IF(SUM(D12:D12)*C12=0," ",SUM(D12:D12)*C12)</f>
        <v xml:space="preserve"> </v>
      </c>
      <c r="G12" s="112"/>
      <c r="H12" s="167" t="s">
        <v>154</v>
      </c>
    </row>
    <row r="13" spans="1:8" ht="19.5" customHeight="1" x14ac:dyDescent="0.25">
      <c r="A13" s="160"/>
      <c r="B13" s="62" t="s">
        <v>25</v>
      </c>
      <c r="C13" s="59"/>
      <c r="D13" s="63"/>
      <c r="E13" s="64" t="str">
        <f t="shared" si="0"/>
        <v xml:space="preserve"> </v>
      </c>
      <c r="G13" s="113"/>
      <c r="H13" s="168"/>
    </row>
    <row r="14" spans="1:8" ht="19.5" customHeight="1" x14ac:dyDescent="0.25">
      <c r="A14" s="160"/>
      <c r="B14" s="62" t="s">
        <v>28</v>
      </c>
      <c r="C14" s="59"/>
      <c r="D14" s="63"/>
      <c r="E14" s="114" t="str">
        <f t="shared" si="0"/>
        <v xml:space="preserve"> </v>
      </c>
      <c r="G14" s="113"/>
      <c r="H14" s="169"/>
    </row>
    <row r="15" spans="1:8" ht="19.5" customHeight="1" thickBot="1" x14ac:dyDescent="0.3">
      <c r="A15" s="161"/>
      <c r="B15" s="8" t="s">
        <v>31</v>
      </c>
      <c r="C15" s="50">
        <v>24.15</v>
      </c>
      <c r="D15" s="42"/>
      <c r="E15" s="9" t="str">
        <f t="shared" si="0"/>
        <v xml:space="preserve"> </v>
      </c>
      <c r="G15" s="54" t="s">
        <v>155</v>
      </c>
      <c r="H15" s="57"/>
    </row>
    <row r="16" spans="1:8" ht="19.5" customHeight="1" thickTop="1" x14ac:dyDescent="0.25">
      <c r="A16" s="162" t="s">
        <v>34</v>
      </c>
      <c r="B16" s="5" t="s">
        <v>35</v>
      </c>
      <c r="C16" s="15">
        <v>24.15</v>
      </c>
      <c r="D16" s="35"/>
      <c r="E16" s="24" t="str">
        <f t="shared" si="0"/>
        <v xml:space="preserve"> </v>
      </c>
      <c r="G16" s="55" t="s">
        <v>156</v>
      </c>
      <c r="H16" s="57"/>
    </row>
    <row r="17" spans="1:8" ht="19.5" customHeight="1" x14ac:dyDescent="0.25">
      <c r="A17" s="160"/>
      <c r="B17" s="70" t="s">
        <v>38</v>
      </c>
      <c r="C17" s="72">
        <v>24.15</v>
      </c>
      <c r="D17" s="40"/>
      <c r="E17" s="18" t="str">
        <f t="shared" si="0"/>
        <v xml:space="preserve"> </v>
      </c>
      <c r="G17" s="56" t="s">
        <v>157</v>
      </c>
      <c r="H17" s="73"/>
    </row>
    <row r="18" spans="1:8" ht="19.5" customHeight="1" x14ac:dyDescent="0.25">
      <c r="A18" s="160"/>
      <c r="B18" s="70" t="s">
        <v>41</v>
      </c>
      <c r="C18" s="15">
        <v>24.15</v>
      </c>
      <c r="D18" s="40"/>
      <c r="E18" s="18" t="str">
        <f t="shared" si="0"/>
        <v xml:space="preserve"> </v>
      </c>
      <c r="G18" s="56" t="s">
        <v>158</v>
      </c>
      <c r="H18" s="73"/>
    </row>
    <row r="19" spans="1:8" ht="19.5" customHeight="1" thickBot="1" x14ac:dyDescent="0.3">
      <c r="A19" s="163"/>
      <c r="B19" s="68" t="s">
        <v>44</v>
      </c>
      <c r="C19" s="82">
        <v>24.15</v>
      </c>
      <c r="D19" s="37"/>
      <c r="E19" s="9" t="str">
        <f t="shared" si="0"/>
        <v xml:space="preserve"> </v>
      </c>
      <c r="G19" s="96" t="s">
        <v>159</v>
      </c>
      <c r="H19" s="73" t="s">
        <v>160</v>
      </c>
    </row>
    <row r="20" spans="1:8" ht="19.5" customHeight="1" thickTop="1" x14ac:dyDescent="0.25">
      <c r="A20" s="159" t="s">
        <v>47</v>
      </c>
      <c r="B20" s="83" t="s">
        <v>48</v>
      </c>
      <c r="C20" s="72">
        <v>24.15</v>
      </c>
      <c r="D20" s="43"/>
      <c r="E20" s="20" t="str">
        <f t="shared" si="0"/>
        <v xml:space="preserve"> </v>
      </c>
      <c r="G20" s="55" t="s">
        <v>161</v>
      </c>
      <c r="H20" s="57"/>
    </row>
    <row r="21" spans="1:8" ht="19.5" customHeight="1" x14ac:dyDescent="0.25">
      <c r="A21" s="160"/>
      <c r="B21" s="70" t="s">
        <v>51</v>
      </c>
      <c r="C21" s="72">
        <v>24.15</v>
      </c>
      <c r="D21" s="40"/>
      <c r="E21" s="17" t="str">
        <f t="shared" si="0"/>
        <v xml:space="preserve"> </v>
      </c>
      <c r="G21" s="56" t="s">
        <v>162</v>
      </c>
      <c r="H21" s="73"/>
    </row>
    <row r="22" spans="1:8" ht="19.5" customHeight="1" x14ac:dyDescent="0.25">
      <c r="A22" s="160"/>
      <c r="B22" s="70" t="s">
        <v>54</v>
      </c>
      <c r="C22" s="72">
        <v>24.15</v>
      </c>
      <c r="D22" s="40"/>
      <c r="E22" s="17" t="str">
        <f t="shared" si="0"/>
        <v xml:space="preserve"> </v>
      </c>
      <c r="G22" s="56" t="s">
        <v>163</v>
      </c>
      <c r="H22" s="73"/>
    </row>
    <row r="23" spans="1:8" ht="19.5" customHeight="1" thickBot="1" x14ac:dyDescent="0.3">
      <c r="A23" s="161"/>
      <c r="B23" s="69" t="s">
        <v>57</v>
      </c>
      <c r="C23" s="82">
        <v>24.15</v>
      </c>
      <c r="D23" s="37"/>
      <c r="E23" s="9" t="str">
        <f t="shared" si="0"/>
        <v xml:space="preserve"> </v>
      </c>
      <c r="G23" s="96" t="s">
        <v>164</v>
      </c>
      <c r="H23" s="73" t="s">
        <v>160</v>
      </c>
    </row>
    <row r="24" spans="1:8" ht="5.25" customHeight="1" thickTop="1" thickBot="1" x14ac:dyDescent="0.3">
      <c r="A24" s="10"/>
      <c r="B24" s="11"/>
      <c r="C24" s="120"/>
      <c r="D24" s="12"/>
      <c r="E24" s="13"/>
    </row>
    <row r="25" spans="1:8" ht="19.5" customHeight="1" thickTop="1" thickBot="1" x14ac:dyDescent="0.3">
      <c r="A25" s="154" t="s">
        <v>60</v>
      </c>
      <c r="B25" s="14" t="s">
        <v>61</v>
      </c>
      <c r="C25" s="72">
        <v>24.15</v>
      </c>
      <c r="D25" s="35"/>
      <c r="E25" s="7" t="str">
        <f t="shared" ref="E25:E36" si="1">IF(SUM(D25:D25)*C25=0," ",SUM(D25:D25)*C25)</f>
        <v xml:space="preserve"> </v>
      </c>
      <c r="G25" s="55" t="s">
        <v>165</v>
      </c>
      <c r="H25" s="57"/>
    </row>
    <row r="26" spans="1:8" ht="19.5" customHeight="1" thickTop="1" thickBot="1" x14ac:dyDescent="0.3">
      <c r="A26" s="154"/>
      <c r="B26" s="67" t="s">
        <v>64</v>
      </c>
      <c r="C26" s="72">
        <v>24.15</v>
      </c>
      <c r="D26" s="40"/>
      <c r="E26" s="17" t="str">
        <f t="shared" si="1"/>
        <v xml:space="preserve"> </v>
      </c>
      <c r="G26" s="56" t="s">
        <v>166</v>
      </c>
      <c r="H26" s="170" t="s">
        <v>234</v>
      </c>
    </row>
    <row r="27" spans="1:8" ht="19.5" customHeight="1" thickTop="1" thickBot="1" x14ac:dyDescent="0.3">
      <c r="A27" s="154"/>
      <c r="B27" s="67" t="s">
        <v>67</v>
      </c>
      <c r="C27" s="72">
        <v>24.15</v>
      </c>
      <c r="D27" s="40"/>
      <c r="E27" s="17" t="str">
        <f t="shared" si="1"/>
        <v xml:space="preserve"> </v>
      </c>
      <c r="G27" s="56" t="s">
        <v>167</v>
      </c>
      <c r="H27" s="170"/>
    </row>
    <row r="28" spans="1:8" ht="19.5" customHeight="1" thickTop="1" thickBot="1" x14ac:dyDescent="0.3">
      <c r="A28" s="154"/>
      <c r="B28" s="69" t="s">
        <v>70</v>
      </c>
      <c r="C28" s="82">
        <v>24.15</v>
      </c>
      <c r="D28" s="42"/>
      <c r="E28" s="18" t="str">
        <f t="shared" si="1"/>
        <v xml:space="preserve"> </v>
      </c>
      <c r="G28" s="96" t="s">
        <v>168</v>
      </c>
      <c r="H28" s="170"/>
    </row>
    <row r="29" spans="1:8" ht="19.5" customHeight="1" thickTop="1" thickBot="1" x14ac:dyDescent="0.3">
      <c r="A29" s="154" t="s">
        <v>73</v>
      </c>
      <c r="B29" s="5" t="s">
        <v>74</v>
      </c>
      <c r="C29" s="72">
        <v>24.15</v>
      </c>
      <c r="D29" s="35"/>
      <c r="E29" s="7" t="str">
        <f t="shared" si="1"/>
        <v xml:space="preserve"> </v>
      </c>
      <c r="G29" s="55" t="s">
        <v>169</v>
      </c>
    </row>
    <row r="30" spans="1:8" ht="19.5" customHeight="1" thickTop="1" thickBot="1" x14ac:dyDescent="0.3">
      <c r="A30" s="154"/>
      <c r="B30" s="67" t="s">
        <v>77</v>
      </c>
      <c r="C30" s="72">
        <v>24.15</v>
      </c>
      <c r="D30" s="40"/>
      <c r="E30" s="17" t="str">
        <f t="shared" si="1"/>
        <v xml:space="preserve"> </v>
      </c>
      <c r="G30" s="56" t="s">
        <v>170</v>
      </c>
      <c r="H30" s="170" t="s">
        <v>234</v>
      </c>
    </row>
    <row r="31" spans="1:8" ht="19.5" customHeight="1" thickTop="1" thickBot="1" x14ac:dyDescent="0.3">
      <c r="A31" s="154"/>
      <c r="B31" s="67" t="s">
        <v>80</v>
      </c>
      <c r="C31" s="72">
        <v>24.15</v>
      </c>
      <c r="D31" s="40"/>
      <c r="E31" s="17" t="str">
        <f t="shared" si="1"/>
        <v xml:space="preserve"> </v>
      </c>
      <c r="G31" s="56" t="s">
        <v>171</v>
      </c>
      <c r="H31" s="170"/>
    </row>
    <row r="32" spans="1:8" ht="19.5" customHeight="1" thickTop="1" thickBot="1" x14ac:dyDescent="0.3">
      <c r="A32" s="154"/>
      <c r="B32" s="68" t="s">
        <v>83</v>
      </c>
      <c r="C32" s="82">
        <v>24.15</v>
      </c>
      <c r="D32" s="37"/>
      <c r="E32" s="9" t="str">
        <f t="shared" si="1"/>
        <v xml:space="preserve"> </v>
      </c>
      <c r="G32" s="96" t="s">
        <v>172</v>
      </c>
      <c r="H32" s="170"/>
    </row>
    <row r="33" spans="1:8" ht="19.5" customHeight="1" thickTop="1" thickBot="1" x14ac:dyDescent="0.3">
      <c r="A33" s="154" t="s">
        <v>86</v>
      </c>
      <c r="B33" s="14" t="s">
        <v>87</v>
      </c>
      <c r="C33" s="72">
        <v>24.15</v>
      </c>
      <c r="D33" s="43"/>
      <c r="E33" s="20" t="str">
        <f t="shared" si="1"/>
        <v xml:space="preserve"> </v>
      </c>
      <c r="G33" s="55" t="s">
        <v>173</v>
      </c>
      <c r="H33" s="57"/>
    </row>
    <row r="34" spans="1:8" ht="19.5" customHeight="1" thickTop="1" thickBot="1" x14ac:dyDescent="0.3">
      <c r="A34" s="154"/>
      <c r="B34" s="67" t="s">
        <v>90</v>
      </c>
      <c r="C34" s="72">
        <v>24.15</v>
      </c>
      <c r="D34" s="40"/>
      <c r="E34" s="17" t="str">
        <f t="shared" si="1"/>
        <v xml:space="preserve"> </v>
      </c>
      <c r="G34" s="56" t="s">
        <v>174</v>
      </c>
      <c r="H34" s="170" t="s">
        <v>234</v>
      </c>
    </row>
    <row r="35" spans="1:8" ht="19.5" customHeight="1" thickTop="1" thickBot="1" x14ac:dyDescent="0.3">
      <c r="A35" s="154"/>
      <c r="B35" s="67" t="s">
        <v>93</v>
      </c>
      <c r="C35" s="72">
        <v>24.15</v>
      </c>
      <c r="D35" s="40"/>
      <c r="E35" s="17" t="str">
        <f t="shared" si="1"/>
        <v xml:space="preserve"> </v>
      </c>
      <c r="G35" s="56" t="s">
        <v>175</v>
      </c>
      <c r="H35" s="170"/>
    </row>
    <row r="36" spans="1:8" ht="19.5" customHeight="1" thickTop="1" thickBot="1" x14ac:dyDescent="0.3">
      <c r="A36" s="154"/>
      <c r="B36" s="69" t="s">
        <v>96</v>
      </c>
      <c r="C36" s="82">
        <v>24.15</v>
      </c>
      <c r="D36" s="37"/>
      <c r="E36" s="9" t="str">
        <f t="shared" si="1"/>
        <v xml:space="preserve"> </v>
      </c>
      <c r="G36" s="96" t="s">
        <v>176</v>
      </c>
      <c r="H36" s="170"/>
    </row>
    <row r="37" spans="1:8" ht="5.25" customHeight="1" thickTop="1" thickBot="1" x14ac:dyDescent="0.3">
      <c r="A37" s="10"/>
      <c r="B37" s="11"/>
      <c r="C37" s="120"/>
      <c r="D37" s="12"/>
      <c r="E37" s="13"/>
    </row>
    <row r="38" spans="1:8" ht="19.5" customHeight="1" thickTop="1" thickBot="1" x14ac:dyDescent="0.3">
      <c r="A38" s="155" t="s">
        <v>99</v>
      </c>
      <c r="B38" s="83" t="s">
        <v>100</v>
      </c>
      <c r="C38" s="98"/>
      <c r="D38" s="60"/>
      <c r="E38" s="61" t="str">
        <f>IF(SUM(D38:D38)*C38=0," ",SUM(D38:D38)*C38)</f>
        <v xml:space="preserve"> </v>
      </c>
      <c r="G38" s="65" t="s">
        <v>177</v>
      </c>
      <c r="H38" s="170" t="s">
        <v>150</v>
      </c>
    </row>
    <row r="39" spans="1:8" ht="19.5" customHeight="1" thickTop="1" thickBot="1" x14ac:dyDescent="0.3">
      <c r="A39" s="155"/>
      <c r="B39" s="70" t="s">
        <v>103</v>
      </c>
      <c r="C39" s="98"/>
      <c r="D39" s="63"/>
      <c r="E39" s="64" t="str">
        <f>IF(SUM(D39:D39)*C39=0," ",SUM(D39:D39)*C39)</f>
        <v xml:space="preserve"> </v>
      </c>
      <c r="G39" s="66" t="s">
        <v>178</v>
      </c>
      <c r="H39" s="170"/>
    </row>
    <row r="40" spans="1:8" ht="19.5" customHeight="1" thickTop="1" thickBot="1" x14ac:dyDescent="0.3">
      <c r="A40" s="155"/>
      <c r="B40" s="70" t="s">
        <v>106</v>
      </c>
      <c r="C40" s="98"/>
      <c r="D40" s="63"/>
      <c r="E40" s="64" t="str">
        <f>IF(SUM(D40:D40)*C40=0," ",SUM(D40:D40)*C40)</f>
        <v xml:space="preserve"> </v>
      </c>
      <c r="G40" s="66" t="s">
        <v>179</v>
      </c>
      <c r="H40" s="170"/>
    </row>
    <row r="41" spans="1:8" ht="19.5" customHeight="1" thickTop="1" thickBot="1" x14ac:dyDescent="0.3">
      <c r="A41" s="155"/>
      <c r="B41" s="84" t="s">
        <v>109</v>
      </c>
      <c r="C41" s="99"/>
      <c r="D41" s="100"/>
      <c r="E41" s="101" t="str">
        <f>IF(SUM(D41:D41)*C41=0," ",SUM(D41:D41)*C41)</f>
        <v xml:space="preserve"> </v>
      </c>
      <c r="G41" s="105" t="s">
        <v>180</v>
      </c>
      <c r="H41" s="170"/>
    </row>
    <row r="42" spans="1:8" ht="6.75" customHeight="1" thickTop="1" thickBot="1" x14ac:dyDescent="0.3"/>
    <row r="43" spans="1:8" ht="16.5" thickTop="1" thickBot="1" x14ac:dyDescent="0.3">
      <c r="D43" s="21"/>
      <c r="E43" s="22">
        <f>SUM(E11:E41)</f>
        <v>0</v>
      </c>
    </row>
    <row r="44" spans="1:8" ht="15.75" thickTop="1" x14ac:dyDescent="0.25"/>
  </sheetData>
  <sheetProtection algorithmName="SHA-512" hashValue="3+H6I9+dUrKmlfyDnFHHLSbnNP5P3xkxs3iRZNsuTAWOHepqXD8i/MdUJtdsYIPGRsFo8hdVQzsH8fliwq1yYQ==" saltValue="BLvUSULBZKWqHRaC4JTYWg==" spinCount="100000" sheet="1" selectLockedCells="1"/>
  <mergeCells count="26">
    <mergeCell ref="H12:H14"/>
    <mergeCell ref="A25:A28"/>
    <mergeCell ref="A29:A32"/>
    <mergeCell ref="A33:A36"/>
    <mergeCell ref="A38:A41"/>
    <mergeCell ref="H38:H41"/>
    <mergeCell ref="H26:H28"/>
    <mergeCell ref="H30:H32"/>
    <mergeCell ref="H34:H36"/>
    <mergeCell ref="A9:E9"/>
    <mergeCell ref="A10:B10"/>
    <mergeCell ref="A12:A15"/>
    <mergeCell ref="A16:A19"/>
    <mergeCell ref="A20:A23"/>
    <mergeCell ref="A6:B6"/>
    <mergeCell ref="C6:E6"/>
    <mergeCell ref="A7:B7"/>
    <mergeCell ref="C7:E7"/>
    <mergeCell ref="A8:B8"/>
    <mergeCell ref="C8:E8"/>
    <mergeCell ref="A1:E1"/>
    <mergeCell ref="A2:E2"/>
    <mergeCell ref="A4:B4"/>
    <mergeCell ref="C4:E4"/>
    <mergeCell ref="A5:B5"/>
    <mergeCell ref="C5:E5"/>
  </mergeCells>
  <printOptions horizontalCentered="1"/>
  <pageMargins left="0.31496062992125984" right="0.31496062992125984" top="0.39370078740157483" bottom="0.39370078740157483" header="0.31496062992125984" footer="0.31496062992125984"/>
  <pageSetup paperSize="8" fitToWidth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showGridLines="0" topLeftCell="A2" zoomScale="90" zoomScaleNormal="90" workbookViewId="0">
      <selection activeCell="D12" sqref="D12"/>
    </sheetView>
  </sheetViews>
  <sheetFormatPr defaultRowHeight="15" x14ac:dyDescent="0.25"/>
  <cols>
    <col min="1" max="1" width="2.85546875" customWidth="1"/>
    <col min="2" max="2" width="53.85546875" customWidth="1"/>
    <col min="3" max="3" width="11.140625" bestFit="1" customWidth="1"/>
    <col min="4" max="4" width="9" customWidth="1"/>
    <col min="5" max="5" width="17.5703125" customWidth="1"/>
    <col min="6" max="6" width="4.5703125" customWidth="1"/>
  </cols>
  <sheetData>
    <row r="1" spans="1:11" ht="103.5" customHeight="1" x14ac:dyDescent="0.25">
      <c r="A1" s="134"/>
      <c r="B1" s="134"/>
      <c r="C1" s="134"/>
      <c r="D1" s="134"/>
      <c r="E1" s="134"/>
    </row>
    <row r="2" spans="1:11" ht="90.75" customHeight="1" x14ac:dyDescent="0.25">
      <c r="A2" s="142" t="s">
        <v>0</v>
      </c>
      <c r="B2" s="142"/>
      <c r="C2" s="142"/>
      <c r="D2" s="142"/>
      <c r="E2" s="142"/>
    </row>
    <row r="3" spans="1:11" ht="15.75" thickBot="1" x14ac:dyDescent="0.3">
      <c r="A3" s="2" t="s">
        <v>1</v>
      </c>
      <c r="B3" s="1"/>
      <c r="C3" s="1"/>
      <c r="D3" s="1"/>
      <c r="E3" s="1"/>
    </row>
    <row r="4" spans="1:11" ht="15.75" thickTop="1" x14ac:dyDescent="0.25">
      <c r="A4" s="143" t="s">
        <v>2</v>
      </c>
      <c r="B4" s="144"/>
      <c r="C4" s="149"/>
      <c r="D4" s="150"/>
      <c r="E4" s="151"/>
    </row>
    <row r="5" spans="1:11" x14ac:dyDescent="0.25">
      <c r="A5" s="145" t="s">
        <v>3</v>
      </c>
      <c r="B5" s="146"/>
      <c r="C5" s="121"/>
      <c r="D5" s="122"/>
      <c r="E5" s="123"/>
    </row>
    <row r="6" spans="1:11" x14ac:dyDescent="0.25">
      <c r="A6" s="145" t="s">
        <v>4</v>
      </c>
      <c r="B6" s="146"/>
      <c r="C6" s="121"/>
      <c r="D6" s="122"/>
      <c r="E6" s="123"/>
    </row>
    <row r="7" spans="1:11" x14ac:dyDescent="0.25">
      <c r="A7" s="145" t="s">
        <v>5</v>
      </c>
      <c r="B7" s="146"/>
      <c r="C7" s="121"/>
      <c r="D7" s="122"/>
      <c r="E7" s="123"/>
    </row>
    <row r="8" spans="1:11" ht="15.75" thickBot="1" x14ac:dyDescent="0.3">
      <c r="A8" s="147" t="s">
        <v>6</v>
      </c>
      <c r="B8" s="148"/>
      <c r="C8" s="126"/>
      <c r="D8" s="127"/>
      <c r="E8" s="128"/>
    </row>
    <row r="9" spans="1:11" ht="4.5" customHeight="1" thickTop="1" thickBot="1" x14ac:dyDescent="0.3">
      <c r="A9" s="2"/>
      <c r="B9" s="1"/>
      <c r="C9" s="1"/>
      <c r="D9" s="1"/>
      <c r="E9" s="1"/>
    </row>
    <row r="10" spans="1:11" ht="87" customHeight="1" thickTop="1" thickBot="1" x14ac:dyDescent="0.3">
      <c r="A10" s="135" t="s">
        <v>181</v>
      </c>
      <c r="B10" s="136"/>
      <c r="C10" s="3" t="s">
        <v>8</v>
      </c>
      <c r="D10" s="3" t="s">
        <v>182</v>
      </c>
      <c r="E10" s="4" t="s">
        <v>11</v>
      </c>
    </row>
    <row r="11" spans="1:11" ht="18.75" customHeight="1" thickTop="1" x14ac:dyDescent="0.25">
      <c r="A11" s="137" t="s">
        <v>183</v>
      </c>
      <c r="B11" s="81" t="s">
        <v>230</v>
      </c>
      <c r="C11" s="72">
        <v>559</v>
      </c>
      <c r="D11" s="44"/>
      <c r="E11" s="7" t="str">
        <f>IF(SUM(D11:D11)*C11=0," ",SUM(D11:D11)*C11)</f>
        <v xml:space="preserve"> </v>
      </c>
    </row>
    <row r="12" spans="1:11" ht="19.5" customHeight="1" x14ac:dyDescent="0.25">
      <c r="A12" s="138"/>
      <c r="B12" s="70" t="s">
        <v>231</v>
      </c>
      <c r="C12" s="89">
        <v>1230</v>
      </c>
      <c r="D12" s="45"/>
      <c r="E12" s="17" t="str">
        <f>IF(SUM(D12:D12)*C12=0," ",SUM(D12:D12)*C12)</f>
        <v xml:space="preserve"> </v>
      </c>
      <c r="F12" t="s">
        <v>184</v>
      </c>
    </row>
    <row r="13" spans="1:11" ht="19.5" customHeight="1" thickBot="1" x14ac:dyDescent="0.3">
      <c r="A13" s="139"/>
      <c r="B13" s="70" t="s">
        <v>185</v>
      </c>
      <c r="C13" s="86">
        <v>559</v>
      </c>
      <c r="D13" s="49"/>
      <c r="E13" s="9" t="str">
        <f t="shared" ref="E13" si="0">IF(SUM(D13:D13)*C13=0," ",SUM(D13:D13)*C13)</f>
        <v xml:space="preserve"> </v>
      </c>
      <c r="F13" t="s">
        <v>186</v>
      </c>
    </row>
    <row r="14" spans="1:11" ht="5.25" customHeight="1" thickTop="1" thickBot="1" x14ac:dyDescent="0.3">
      <c r="A14" s="74"/>
      <c r="B14" s="71"/>
      <c r="C14" s="75"/>
      <c r="D14" s="76"/>
      <c r="E14" s="77"/>
    </row>
    <row r="15" spans="1:11" ht="18.75" customHeight="1" thickTop="1" x14ac:dyDescent="0.25">
      <c r="A15" s="124" t="s">
        <v>113</v>
      </c>
      <c r="B15" s="81" t="s">
        <v>187</v>
      </c>
      <c r="C15" s="85">
        <v>750</v>
      </c>
      <c r="D15" s="44"/>
      <c r="E15" s="7" t="str">
        <f>IF(SUM(D15:D15)*C15=0," ",SUM(D15:D15)*C15)</f>
        <v xml:space="preserve"> </v>
      </c>
      <c r="F15" s="108" t="s">
        <v>188</v>
      </c>
      <c r="G15" s="80"/>
      <c r="H15" s="80" t="s">
        <v>235</v>
      </c>
      <c r="I15" s="80"/>
      <c r="J15" s="80"/>
      <c r="K15" s="80"/>
    </row>
    <row r="16" spans="1:11" ht="18.75" customHeight="1" x14ac:dyDescent="0.25">
      <c r="A16" s="125"/>
      <c r="B16" s="83" t="s">
        <v>189</v>
      </c>
      <c r="C16" s="72">
        <v>750</v>
      </c>
      <c r="D16" s="48"/>
      <c r="E16" s="17" t="str">
        <f t="shared" ref="E16:E19" si="1">IF(SUM(D16:D16)*C16=0," ",SUM(D16:D16)*C16)</f>
        <v xml:space="preserve"> </v>
      </c>
      <c r="F16" s="108" t="s">
        <v>188</v>
      </c>
      <c r="G16" s="80"/>
      <c r="H16" s="80"/>
      <c r="I16" s="80"/>
      <c r="J16" s="80"/>
      <c r="K16" s="80"/>
    </row>
    <row r="17" spans="1:11" ht="18.75" customHeight="1" x14ac:dyDescent="0.25">
      <c r="A17" s="125"/>
      <c r="B17" s="83" t="s">
        <v>190</v>
      </c>
      <c r="C17" s="72">
        <v>750</v>
      </c>
      <c r="D17" s="48"/>
      <c r="E17" s="17" t="str">
        <f t="shared" si="1"/>
        <v xml:space="preserve"> </v>
      </c>
      <c r="F17" s="108" t="s">
        <v>188</v>
      </c>
      <c r="G17" s="80"/>
      <c r="H17" s="80"/>
      <c r="I17" s="80"/>
      <c r="J17" s="80"/>
      <c r="K17" s="80"/>
    </row>
    <row r="18" spans="1:11" ht="18.75" customHeight="1" x14ac:dyDescent="0.25">
      <c r="A18" s="125"/>
      <c r="B18" s="83" t="s">
        <v>191</v>
      </c>
      <c r="C18" s="72">
        <v>950</v>
      </c>
      <c r="D18" s="48"/>
      <c r="E18" s="17" t="str">
        <f t="shared" si="1"/>
        <v xml:space="preserve"> </v>
      </c>
      <c r="F18" s="108" t="s">
        <v>192</v>
      </c>
      <c r="G18" s="80"/>
      <c r="H18" s="80"/>
      <c r="I18" s="80"/>
      <c r="J18" s="80"/>
      <c r="K18" s="80"/>
    </row>
    <row r="19" spans="1:11" ht="18.75" customHeight="1" x14ac:dyDescent="0.25">
      <c r="A19" s="125"/>
      <c r="B19" s="78" t="s">
        <v>193</v>
      </c>
      <c r="C19" s="107">
        <v>2445</v>
      </c>
      <c r="D19" s="92"/>
      <c r="E19" s="18" t="str">
        <f t="shared" si="1"/>
        <v xml:space="preserve"> </v>
      </c>
      <c r="F19" s="79"/>
      <c r="G19" s="80"/>
      <c r="H19" s="80"/>
      <c r="I19" s="80"/>
      <c r="J19" s="80"/>
      <c r="K19" s="80"/>
    </row>
    <row r="20" spans="1:11" ht="19.5" customHeight="1" x14ac:dyDescent="0.25">
      <c r="A20" s="125"/>
      <c r="B20" s="27" t="s">
        <v>194</v>
      </c>
      <c r="C20" s="90"/>
      <c r="D20" s="93"/>
      <c r="E20" s="26" t="str">
        <f t="shared" ref="E20:E24" si="2">IF(SUM(D20:D20)*C20=0," ",SUM(D20:D20)*C20)</f>
        <v xml:space="preserve"> </v>
      </c>
      <c r="F20" s="79"/>
      <c r="G20" s="80"/>
      <c r="H20" s="80"/>
      <c r="I20" s="80"/>
      <c r="J20" s="80"/>
      <c r="K20" s="80"/>
    </row>
    <row r="21" spans="1:11" ht="19.5" customHeight="1" x14ac:dyDescent="0.25">
      <c r="A21" s="125"/>
      <c r="B21" s="78" t="s">
        <v>228</v>
      </c>
      <c r="C21" s="88">
        <v>3260</v>
      </c>
      <c r="D21" s="47"/>
      <c r="E21" s="18" t="str">
        <f t="shared" ref="E21:E22" si="3">IF(SUM(D21:D21)*C21=0," ",SUM(D21:D21)*C21)</f>
        <v xml:space="preserve"> </v>
      </c>
      <c r="G21" s="80"/>
      <c r="H21" s="80"/>
      <c r="I21" s="80"/>
      <c r="J21" s="80"/>
      <c r="K21" s="80"/>
    </row>
    <row r="22" spans="1:11" ht="40.5" customHeight="1" thickBot="1" x14ac:dyDescent="0.3">
      <c r="A22" s="125"/>
      <c r="B22" s="27" t="s">
        <v>229</v>
      </c>
      <c r="C22" s="91"/>
      <c r="D22" s="94"/>
      <c r="E22" s="52" t="str">
        <f t="shared" si="3"/>
        <v xml:space="preserve"> </v>
      </c>
      <c r="F22" s="79"/>
      <c r="G22" s="80"/>
      <c r="H22" s="80"/>
      <c r="I22" s="80"/>
      <c r="J22" s="80"/>
      <c r="K22" s="80"/>
    </row>
    <row r="23" spans="1:11" ht="19.5" customHeight="1" thickTop="1" x14ac:dyDescent="0.25">
      <c r="A23" s="125"/>
      <c r="B23" s="78" t="s">
        <v>195</v>
      </c>
      <c r="C23" s="88">
        <v>6400</v>
      </c>
      <c r="D23" s="47"/>
      <c r="E23" s="18" t="str">
        <f t="shared" si="2"/>
        <v xml:space="preserve"> </v>
      </c>
      <c r="F23" t="s">
        <v>196</v>
      </c>
      <c r="G23" s="80"/>
      <c r="H23" s="80"/>
      <c r="I23" s="80"/>
      <c r="J23" s="80"/>
      <c r="K23" s="80"/>
    </row>
    <row r="24" spans="1:11" ht="51" customHeight="1" thickBot="1" x14ac:dyDescent="0.3">
      <c r="A24" s="125"/>
      <c r="B24" s="27" t="s">
        <v>197</v>
      </c>
      <c r="C24" s="91"/>
      <c r="D24" s="94"/>
      <c r="E24" s="52" t="str">
        <f t="shared" si="2"/>
        <v xml:space="preserve"> </v>
      </c>
      <c r="F24" s="79"/>
      <c r="G24" s="80"/>
      <c r="H24" s="80"/>
      <c r="I24" s="80"/>
      <c r="J24" s="80"/>
      <c r="K24" s="80"/>
    </row>
    <row r="25" spans="1:11" ht="4.5" customHeight="1" thickTop="1" thickBot="1" x14ac:dyDescent="0.3">
      <c r="A25" s="10"/>
      <c r="B25" s="11"/>
      <c r="C25" s="12"/>
      <c r="D25" s="23"/>
      <c r="E25" s="13"/>
    </row>
    <row r="26" spans="1:11" ht="19.5" customHeight="1" thickTop="1" x14ac:dyDescent="0.25">
      <c r="A26" s="140" t="s">
        <v>181</v>
      </c>
      <c r="B26" s="78" t="s">
        <v>198</v>
      </c>
      <c r="C26" s="88">
        <v>1395</v>
      </c>
      <c r="D26" s="46"/>
      <c r="E26" s="24" t="str">
        <f>IF(SUM(D26:D26)*C26=0," ",SUM(D26:D26)*C26)</f>
        <v xml:space="preserve"> </v>
      </c>
    </row>
    <row r="27" spans="1:11" ht="39" customHeight="1" x14ac:dyDescent="0.25">
      <c r="A27" s="141"/>
      <c r="B27" s="27" t="s">
        <v>199</v>
      </c>
      <c r="C27" s="106"/>
      <c r="D27" s="25"/>
      <c r="E27" s="26"/>
    </row>
    <row r="28" spans="1:11" ht="19.5" customHeight="1" x14ac:dyDescent="0.25">
      <c r="A28" s="141"/>
      <c r="B28" s="78" t="s">
        <v>200</v>
      </c>
      <c r="C28" s="107">
        <v>3395</v>
      </c>
      <c r="D28" s="47"/>
      <c r="E28" s="18" t="str">
        <f>IF(SUM(D28:D28)*C28=0," ",SUM(D28:D28)*C28)</f>
        <v xml:space="preserve"> </v>
      </c>
      <c r="F28" t="s">
        <v>201</v>
      </c>
    </row>
    <row r="29" spans="1:11" ht="39.75" customHeight="1" x14ac:dyDescent="0.25">
      <c r="A29" s="141"/>
      <c r="B29" s="87" t="s">
        <v>202</v>
      </c>
      <c r="C29" s="90"/>
      <c r="D29" s="25"/>
      <c r="E29" s="26"/>
    </row>
    <row r="30" spans="1:11" ht="19.5" customHeight="1" x14ac:dyDescent="0.25">
      <c r="A30" s="141"/>
      <c r="B30" s="83" t="s">
        <v>203</v>
      </c>
      <c r="C30" s="89">
        <v>205</v>
      </c>
      <c r="D30" s="48"/>
      <c r="E30" s="20" t="str">
        <f>IF(SUM(D30:D30)*C30=0," ",SUM(D30:D30)*C30)</f>
        <v xml:space="preserve"> </v>
      </c>
    </row>
    <row r="31" spans="1:11" ht="19.5" customHeight="1" x14ac:dyDescent="0.25">
      <c r="A31" s="141"/>
      <c r="B31" s="78" t="s">
        <v>204</v>
      </c>
      <c r="C31" s="89">
        <v>255</v>
      </c>
      <c r="D31" s="48"/>
      <c r="E31" s="17" t="str">
        <f t="shared" ref="E31:E42" si="4">IF(SUM(D31:D31)*C31=0," ",SUM(D31:D31)*C31)</f>
        <v xml:space="preserve"> </v>
      </c>
    </row>
    <row r="32" spans="1:11" ht="19.5" customHeight="1" x14ac:dyDescent="0.25">
      <c r="A32" s="141"/>
      <c r="B32" s="78" t="s">
        <v>205</v>
      </c>
      <c r="C32" s="89">
        <v>50</v>
      </c>
      <c r="D32" s="48"/>
      <c r="E32" s="17" t="str">
        <f>IF(SUM(D32:D32)*C32=0," ",SUM(D32:D32)*C32)</f>
        <v xml:space="preserve"> </v>
      </c>
    </row>
    <row r="33" spans="1:16" ht="19.5" customHeight="1" x14ac:dyDescent="0.25">
      <c r="A33" s="141"/>
      <c r="B33" s="70" t="s">
        <v>206</v>
      </c>
      <c r="C33" s="89">
        <v>487</v>
      </c>
      <c r="D33" s="48"/>
      <c r="E33" s="17" t="str">
        <f t="shared" si="4"/>
        <v xml:space="preserve"> </v>
      </c>
    </row>
    <row r="34" spans="1:16" ht="19.5" customHeight="1" x14ac:dyDescent="0.25">
      <c r="A34" s="141"/>
      <c r="B34" s="78" t="s">
        <v>207</v>
      </c>
      <c r="C34" s="89">
        <v>163</v>
      </c>
      <c r="D34" s="48"/>
      <c r="E34" s="17" t="str">
        <f t="shared" si="4"/>
        <v xml:space="preserve"> </v>
      </c>
      <c r="P34" s="95"/>
    </row>
    <row r="35" spans="1:16" ht="19.5" customHeight="1" x14ac:dyDescent="0.25">
      <c r="A35" s="141"/>
      <c r="B35" s="70" t="s">
        <v>208</v>
      </c>
      <c r="C35" s="89">
        <v>29</v>
      </c>
      <c r="D35" s="48"/>
      <c r="E35" s="17" t="str">
        <f t="shared" si="4"/>
        <v xml:space="preserve"> </v>
      </c>
    </row>
    <row r="36" spans="1:16" ht="19.5" customHeight="1" x14ac:dyDescent="0.25">
      <c r="A36" s="141"/>
      <c r="B36" s="70" t="s">
        <v>209</v>
      </c>
      <c r="C36" s="89">
        <v>280</v>
      </c>
      <c r="D36" s="48"/>
      <c r="E36" s="17" t="str">
        <f t="shared" si="4"/>
        <v xml:space="preserve"> </v>
      </c>
      <c r="P36" s="57"/>
    </row>
    <row r="37" spans="1:16" ht="19.5" customHeight="1" x14ac:dyDescent="0.25">
      <c r="A37" s="141"/>
      <c r="B37" s="8" t="s">
        <v>210</v>
      </c>
      <c r="C37" s="89">
        <v>163</v>
      </c>
      <c r="D37" s="48"/>
      <c r="E37" s="17" t="str">
        <f t="shared" si="4"/>
        <v xml:space="preserve"> </v>
      </c>
      <c r="P37" s="57"/>
    </row>
    <row r="38" spans="1:16" ht="19.5" customHeight="1" x14ac:dyDescent="0.25">
      <c r="A38" s="141"/>
      <c r="B38" s="16" t="s">
        <v>211</v>
      </c>
      <c r="C38" s="89">
        <v>260</v>
      </c>
      <c r="D38" s="48"/>
      <c r="E38" s="17" t="str">
        <f t="shared" si="4"/>
        <v xml:space="preserve"> </v>
      </c>
    </row>
    <row r="39" spans="1:16" ht="19.5" customHeight="1" x14ac:dyDescent="0.25">
      <c r="A39" s="141"/>
      <c r="B39" s="8" t="s">
        <v>212</v>
      </c>
      <c r="C39" s="89">
        <v>163</v>
      </c>
      <c r="D39" s="48"/>
      <c r="E39" s="17" t="str">
        <f t="shared" si="4"/>
        <v xml:space="preserve"> </v>
      </c>
    </row>
    <row r="40" spans="1:16" ht="19.5" customHeight="1" x14ac:dyDescent="0.25">
      <c r="A40" s="141"/>
      <c r="B40" s="78" t="s">
        <v>213</v>
      </c>
      <c r="C40" s="89">
        <v>163</v>
      </c>
      <c r="D40" s="48"/>
      <c r="E40" s="17" t="str">
        <f t="shared" si="4"/>
        <v xml:space="preserve"> </v>
      </c>
    </row>
    <row r="41" spans="1:16" ht="19.5" customHeight="1" x14ac:dyDescent="0.25">
      <c r="A41" s="141"/>
      <c r="B41" s="8" t="s">
        <v>214</v>
      </c>
      <c r="C41" s="89">
        <v>185</v>
      </c>
      <c r="D41" s="48"/>
      <c r="E41" s="18" t="str">
        <f t="shared" si="4"/>
        <v xml:space="preserve"> </v>
      </c>
    </row>
    <row r="42" spans="1:16" ht="19.5" customHeight="1" x14ac:dyDescent="0.25">
      <c r="A42" s="141"/>
      <c r="B42" s="8" t="s">
        <v>215</v>
      </c>
      <c r="C42" s="88">
        <v>338</v>
      </c>
      <c r="D42" s="51"/>
      <c r="E42" s="18" t="str">
        <f t="shared" si="4"/>
        <v xml:space="preserve"> </v>
      </c>
    </row>
    <row r="43" spans="1:16" ht="14.25" customHeight="1" thickBot="1" x14ac:dyDescent="0.3">
      <c r="A43" s="141"/>
      <c r="B43" s="30" t="s">
        <v>216</v>
      </c>
      <c r="C43" s="28"/>
      <c r="D43" s="29"/>
      <c r="E43" s="52"/>
    </row>
    <row r="44" spans="1:16" ht="4.5" customHeight="1" thickTop="1" thickBot="1" x14ac:dyDescent="0.3">
      <c r="A44" s="10"/>
      <c r="B44" s="11"/>
      <c r="C44" s="12"/>
      <c r="D44" s="23"/>
      <c r="E44" s="13"/>
    </row>
    <row r="45" spans="1:16" ht="19.5" customHeight="1" thickTop="1" x14ac:dyDescent="0.25">
      <c r="A45" s="129" t="s">
        <v>217</v>
      </c>
      <c r="B45" s="81" t="s">
        <v>218</v>
      </c>
      <c r="C45" s="85">
        <v>305</v>
      </c>
      <c r="D45" s="44"/>
      <c r="E45" s="7" t="str">
        <f t="shared" ref="E45:E51" si="5">IF(SUM(D45:D45)*C45=0," ",SUM(D45:D45)*C45)</f>
        <v xml:space="preserve"> </v>
      </c>
      <c r="F45" t="s">
        <v>219</v>
      </c>
    </row>
    <row r="46" spans="1:16" ht="19.5" customHeight="1" x14ac:dyDescent="0.25">
      <c r="A46" s="130"/>
      <c r="B46" s="70" t="s">
        <v>220</v>
      </c>
      <c r="C46" s="72">
        <v>52</v>
      </c>
      <c r="D46" s="45"/>
      <c r="E46" s="17" t="str">
        <f t="shared" si="5"/>
        <v xml:space="preserve"> </v>
      </c>
    </row>
    <row r="47" spans="1:16" ht="19.5" customHeight="1" x14ac:dyDescent="0.25">
      <c r="A47" s="130"/>
      <c r="B47" s="70" t="s">
        <v>221</v>
      </c>
      <c r="C47" s="72">
        <v>970</v>
      </c>
      <c r="D47" s="45"/>
      <c r="E47" s="17" t="str">
        <f t="shared" si="5"/>
        <v xml:space="preserve"> </v>
      </c>
      <c r="F47" t="s">
        <v>222</v>
      </c>
    </row>
    <row r="48" spans="1:16" ht="19.5" customHeight="1" thickBot="1" x14ac:dyDescent="0.3">
      <c r="A48" s="131"/>
      <c r="B48" s="84" t="s">
        <v>223</v>
      </c>
      <c r="C48" s="86">
        <v>2230</v>
      </c>
      <c r="D48" s="49"/>
      <c r="E48" s="9" t="str">
        <f t="shared" si="5"/>
        <v xml:space="preserve"> </v>
      </c>
      <c r="F48" t="s">
        <v>224</v>
      </c>
    </row>
    <row r="49" spans="1:5" ht="5.25" customHeight="1" thickTop="1" thickBot="1" x14ac:dyDescent="0.3">
      <c r="A49" s="32"/>
      <c r="B49" s="11"/>
      <c r="C49" s="33"/>
      <c r="D49" s="23"/>
      <c r="E49" s="34"/>
    </row>
    <row r="50" spans="1:5" ht="28.5" customHeight="1" thickTop="1" x14ac:dyDescent="0.25">
      <c r="A50" s="132" t="s">
        <v>225</v>
      </c>
      <c r="B50" s="5" t="s">
        <v>226</v>
      </c>
      <c r="C50" s="6">
        <v>1999</v>
      </c>
      <c r="D50" s="44"/>
      <c r="E50" s="7" t="str">
        <f t="shared" si="5"/>
        <v xml:space="preserve"> </v>
      </c>
    </row>
    <row r="51" spans="1:5" ht="33.75" customHeight="1" thickBot="1" x14ac:dyDescent="0.3">
      <c r="A51" s="133"/>
      <c r="B51" s="19" t="s">
        <v>227</v>
      </c>
      <c r="C51" s="31">
        <v>1999</v>
      </c>
      <c r="D51" s="49"/>
      <c r="E51" s="9" t="str">
        <f t="shared" si="5"/>
        <v xml:space="preserve"> </v>
      </c>
    </row>
    <row r="52" spans="1:5" ht="16.5" thickTop="1" thickBot="1" x14ac:dyDescent="0.3"/>
    <row r="53" spans="1:5" ht="16.5" thickTop="1" thickBot="1" x14ac:dyDescent="0.3">
      <c r="D53" s="21"/>
      <c r="E53" s="22">
        <f>SUM(E11:E51)</f>
        <v>0</v>
      </c>
    </row>
    <row r="54" spans="1:5" ht="15.75" thickTop="1" x14ac:dyDescent="0.25"/>
  </sheetData>
  <sheetProtection algorithmName="SHA-512" hashValue="nbnAA6CAt/vqDNnWZjJGRXzyTNU1saYVF5nHo3m+U8CO93+r7VDdtY5Yngt5lhk0CVs1UrwjjaqvcqhyuX+RZw==" saltValue="KWlDrNih7xtowgJzfBHW/g==" spinCount="100000" sheet="1" selectLockedCells="1"/>
  <mergeCells count="18">
    <mergeCell ref="A50:A51"/>
    <mergeCell ref="A1:E1"/>
    <mergeCell ref="A10:B10"/>
    <mergeCell ref="A11:A13"/>
    <mergeCell ref="A26:A43"/>
    <mergeCell ref="A2:E2"/>
    <mergeCell ref="A4:B4"/>
    <mergeCell ref="A5:B5"/>
    <mergeCell ref="A6:B6"/>
    <mergeCell ref="A7:B7"/>
    <mergeCell ref="A8:B8"/>
    <mergeCell ref="C4:E4"/>
    <mergeCell ref="C5:E5"/>
    <mergeCell ref="C6:E6"/>
    <mergeCell ref="A15:A24"/>
    <mergeCell ref="C7:E7"/>
    <mergeCell ref="C8:E8"/>
    <mergeCell ref="A45:A48"/>
  </mergeCells>
  <printOptions horizontalCentered="1"/>
  <pageMargins left="0.31496062992125984" right="0.31496062992125984" top="0.39370078740157483" bottom="0.39370078740157483" header="0.31496062992125984" footer="0.31496062992125984"/>
  <pageSetup paperSize="8"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1D3398505EA42A74140C568B47F3C" ma:contentTypeVersion="13" ma:contentTypeDescription="Create a new document." ma:contentTypeScope="" ma:versionID="16609a3c0a10fee9ba906cb3da6815bf">
  <xsd:schema xmlns:xsd="http://www.w3.org/2001/XMLSchema" xmlns:xs="http://www.w3.org/2001/XMLSchema" xmlns:p="http://schemas.microsoft.com/office/2006/metadata/properties" xmlns:ns2="08d9d9b5-6962-4aad-96b2-1d2c32367c60" xmlns:ns3="5233fab1-6e38-4003-8b58-e52b76412b81" targetNamespace="http://schemas.microsoft.com/office/2006/metadata/properties" ma:root="true" ma:fieldsID="5ce95737bbc02294e1c21604e673d91f" ns2:_="" ns3:_="">
    <xsd:import namespace="08d9d9b5-6962-4aad-96b2-1d2c32367c60"/>
    <xsd:import namespace="5233fab1-6e38-4003-8b58-e52b76412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9d9b5-6962-4aad-96b2-1d2c32367c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d0c94d5-97ef-47e4-b226-059c966e85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3fab1-6e38-4003-8b58-e52b76412b8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d772083-a3a8-4147-8110-b0ad5347472e}" ma:internalName="TaxCatchAll" ma:showField="CatchAllData" ma:web="5233fab1-6e38-4003-8b58-e52b76412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d9d9b5-6962-4aad-96b2-1d2c32367c60">
      <Terms xmlns="http://schemas.microsoft.com/office/infopath/2007/PartnerControls"/>
    </lcf76f155ced4ddcb4097134ff3c332f>
    <TaxCatchAll xmlns="5233fab1-6e38-4003-8b58-e52b76412b81" xsi:nil="true"/>
  </documentManagement>
</p:properties>
</file>

<file path=customXml/itemProps1.xml><?xml version="1.0" encoding="utf-8"?>
<ds:datastoreItem xmlns:ds="http://schemas.openxmlformats.org/officeDocument/2006/customXml" ds:itemID="{5A5BDF79-22AD-480C-92DF-CE0BD352E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A53F39-66E0-4FD8-8C2C-748C550C0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9d9b5-6962-4aad-96b2-1d2c32367c60"/>
    <ds:schemaRef ds:uri="5233fab1-6e38-4003-8b58-e52b76412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4D9592-C4DD-4A0A-AEAE-BC78D87A10AB}">
  <ds:schemaRefs>
    <ds:schemaRef ds:uri="http://schemas.microsoft.com/office/2006/metadata/properties"/>
    <ds:schemaRef ds:uri="http://schemas.microsoft.com/office/infopath/2007/PartnerControls"/>
    <ds:schemaRef ds:uri="08d9d9b5-6962-4aad-96b2-1d2c32367c60"/>
    <ds:schemaRef ds:uri="5233fab1-6e38-4003-8b58-e52b76412b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NumberSense Workbooks</vt:lpstr>
      <vt:lpstr>NumberSense Teacher Guides</vt:lpstr>
      <vt:lpstr>NumberSense Mental Arithmetic</vt:lpstr>
      <vt:lpstr>NumberSense Resources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Aarnout</dc:creator>
  <cp:keywords/>
  <dc:description/>
  <cp:lastModifiedBy>Melanie Gow</cp:lastModifiedBy>
  <cp:revision/>
  <dcterms:created xsi:type="dcterms:W3CDTF">2023-06-15T13:25:29Z</dcterms:created>
  <dcterms:modified xsi:type="dcterms:W3CDTF">2026-08-18T11:19:56Z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0x0101006C81D3398505EA42A74140C568B47F3C</vt:lpwstr>
  </property>
  <property fmtid="{D5CDD505-2E9C-101B-9397-08002B2CF9AE}" pid="3" name="MediaServiceImageTags">
    <vt:lpwstr/>
  </property>
</Properties>
</file>